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188" windowHeight="9204"/>
  </bookViews>
  <sheets>
    <sheet name="附件1 区域（项目）绩效自评表" sheetId="1" r:id="rId1"/>
  </sheets>
  <definedNames>
    <definedName name="_xlnm.Print_Area" localSheetId="0">'附件1 区域（项目）绩效自评表'!$A$1:$I$35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<sst xmlns="http://schemas.openxmlformats.org/spreadsheetml/2006/main" count="93" uniqueCount="83">
  <si>
    <t>附件</t>
  </si>
  <si>
    <t>中央集中彩票公益金支持体育事业专项资金转移支付区域（项目）绩效自评表</t>
  </si>
  <si>
    <t>（2024年度）</t>
  </si>
  <si>
    <t>转移支付（项目）名称</t>
  </si>
  <si>
    <t>中央集中彩票公益金支持体育事业专项</t>
  </si>
  <si>
    <t>中央主管部门</t>
  </si>
  <si>
    <t>国家体育总局</t>
  </si>
  <si>
    <t>地方财政部门</t>
  </si>
  <si>
    <t>天津市财政局</t>
  </si>
  <si>
    <t>地方主管部门</t>
  </si>
  <si>
    <t>天津市体育局</t>
  </si>
  <si>
    <t>资金使用单位</t>
  </si>
  <si>
    <t>天津市网球运动管理中心、天津市小球运动管理中心、天津市自行车击剑运动管理中心、天津市田径运动管理中心、天津市游泳运动管理中心、天津市冬季和水上运动管理中心、天津市体操武术射击射箭运动管理中心、天津市体育竞赛和社会体育事务中心、天津市举重摔跤柔道拳击跆拳道运动管理中心、天津市体育综合保障中心、天津市体育运动学校、天津体育职业学院、天津市奥林匹克中心、天津市体育局计财处、16个区体育行政部门</t>
  </si>
  <si>
    <t>资金投入情况
（万元）</t>
  </si>
  <si>
    <t>全年预算数（A）</t>
  </si>
  <si>
    <t>全年执行数（B）</t>
  </si>
  <si>
    <t>预算执行率（B/A×100%)</t>
  </si>
  <si>
    <t>分值</t>
  </si>
  <si>
    <t>得分</t>
  </si>
  <si>
    <t>未完成原因和改进措施</t>
  </si>
  <si>
    <t>年度资金总额：</t>
  </si>
  <si>
    <t>全民健身场地设施实施周期长，部分行政区按照工程执行进度拨付资金等原因，导致执行进度偏慢。下一步，我们将督促各区和相关项目实施单位加快资金拨付和项目执行，确保完成项目既定绩效目标任务。</t>
  </si>
  <si>
    <r>
      <rPr>
        <b/>
        <sz val="10"/>
        <color theme="1"/>
        <rFont val="宋体"/>
        <charset val="134"/>
        <scheme val="minor"/>
      </rPr>
      <t xml:space="preserve"> </t>
    </r>
    <r>
      <rPr>
        <b/>
        <sz val="10"/>
        <color indexed="8"/>
        <rFont val="宋体"/>
        <charset val="134"/>
      </rPr>
      <t>其中：中央财政资金</t>
    </r>
  </si>
  <si>
    <t>-</t>
  </si>
  <si>
    <r>
      <rPr>
        <b/>
        <sz val="10"/>
        <color theme="1"/>
        <rFont val="宋体"/>
        <charset val="134"/>
      </rPr>
      <t xml:space="preserve"> </t>
    </r>
    <r>
      <rPr>
        <b/>
        <sz val="10"/>
        <color rgb="FF000000"/>
        <rFont val="宋体"/>
        <charset val="134"/>
      </rPr>
      <t xml:space="preserve">      地方资金</t>
    </r>
  </si>
  <si>
    <r>
      <rPr>
        <b/>
        <sz val="9"/>
        <color theme="1"/>
        <rFont val="宋体"/>
        <charset val="134"/>
      </rPr>
      <t xml:space="preserve">      </t>
    </r>
    <r>
      <rPr>
        <b/>
        <sz val="10"/>
        <color indexed="8"/>
        <rFont val="宋体"/>
        <charset val="134"/>
      </rPr>
      <t xml:space="preserve">  其他资金</t>
    </r>
  </si>
  <si>
    <t>资金管理情况</t>
  </si>
  <si>
    <t>情况说明</t>
  </si>
  <si>
    <t>存在问题和改进措施</t>
  </si>
  <si>
    <t>分配科学性</t>
  </si>
  <si>
    <t>严格按照转移支付管理制度以及资金管理办法规定的范围和标准分配资金</t>
  </si>
  <si>
    <t>下达及时性</t>
  </si>
  <si>
    <t>严格按照预算法及其实施条例、转移支付管理制度规定以及资金管理办法规定的时限要求分解下达</t>
  </si>
  <si>
    <t>拨付合规性</t>
  </si>
  <si>
    <t>严格按照国库集中支付制度有关规定支付资金，未出现违规将资金从国库转入财政专户或支付到预算单位实有资金账户等问题</t>
  </si>
  <si>
    <t>使用规范性</t>
  </si>
  <si>
    <t>严格按照下达预算的科目和项目执行，未出现截留、挤占、挪用或擅自调整等问题</t>
  </si>
  <si>
    <t>执行准确性</t>
  </si>
  <si>
    <t>未按照上级下达和本级预算安排的金额执行，存在执行数偏离预算数较多的问题</t>
  </si>
  <si>
    <t>预算绩效管理情况</t>
  </si>
  <si>
    <t>在细化下达预算时同步下达绩效目标，将有关资金纳入本级预算或对下转移支付绩效管理，开展绩效监控和绩效评价</t>
  </si>
  <si>
    <t>支出责任履行情况</t>
  </si>
  <si>
    <t>我市按照财政事权和支出责任划分有关规定，足额安排资金履行本级支出责任</t>
  </si>
  <si>
    <t>小计</t>
  </si>
  <si>
    <t>总体目标完成情况</t>
  </si>
  <si>
    <t>总体目标</t>
  </si>
  <si>
    <t>全年实际完成情况</t>
  </si>
  <si>
    <t>加强全民健身场地设施建设，不断完善更高水平全民健身服务体系，形成供给丰富、布局合理、功能齐全的全民健身设施网络。深入推广群众性赛事活动，创新挖掘符合群众需求的健身项目，丰富全民健身赛事活动供给，满足人民群众日益增长的健身需求。加强指导员队伍建设和培养，广泛开展全民健身指导服务，不断提升科学健身水平。广泛开展青少年竞赛活动，培养青少年体育后备人才，促进青少年运动技能水平提高，培养体育健身习惯。</t>
  </si>
  <si>
    <t>加强全民健身场地设施建设，建成456处全民健身场地设施，不断完善更高水平全民健身服务体系，形成供给丰富、布局合理、功能齐全的全民健身设施网络。深入推广群众性赛事活动，创新挖掘符合群众需求的健身项目，丰富全民健身赛事活动供给，支持1732次全民健身赛事活动，满足人民群众日益增长的健身需求。开展国家锻炼标准17场，参与人数达10000多人，支持开展志愿服务90场，加强指导员队伍建设和培养，培训国家级社会体育指导员153人次，支持9个区开展“万村女性社会体育指导员培训35个村、参与人数达1200多人。广泛开展全民健身指导服务，不断提升科学健身水平。支持1个国家重点高水平体育后备人才基地和2个国家高水平体育后备人才基地建设，有力的促进了国家高水平体育后备人才基地的建设。支持2个青训中心建设，有力推进的区域青少年体育活动开展。青少年U系列赛事和“奔跑吧·少年”主题健身活动在全市广泛开展，培养了青少年体育后备人才，促进了青少年运动技能水平提高。</t>
  </si>
  <si>
    <t>绩效指标</t>
  </si>
  <si>
    <t>一级
指标</t>
  </si>
  <si>
    <t>二级指标</t>
  </si>
  <si>
    <t>三级指标</t>
  </si>
  <si>
    <t>指标值</t>
  </si>
  <si>
    <t>全年实际        
完成值</t>
  </si>
  <si>
    <t>产
出
指
标</t>
  </si>
  <si>
    <t>数量指标</t>
  </si>
  <si>
    <t>支持场地设施数量</t>
  </si>
  <si>
    <t>≥235个</t>
  </si>
  <si>
    <t>支持赛事活动数量</t>
  </si>
  <si>
    <t>≥349场次</t>
  </si>
  <si>
    <t>参加赛事活动人次</t>
  </si>
  <si>
    <t>≥645896人次</t>
  </si>
  <si>
    <t>人才培养培训数量</t>
  </si>
  <si>
    <t>≥150人</t>
  </si>
  <si>
    <t>资助后备力量培养单位数量</t>
  </si>
  <si>
    <t>≥8个</t>
  </si>
  <si>
    <t>质量指标</t>
  </si>
  <si>
    <t>场地设施竣工验收合格率</t>
  </si>
  <si>
    <t>时效指标</t>
  </si>
  <si>
    <t>赛事和活动任务完成及时率</t>
  </si>
  <si>
    <t>≥94%</t>
  </si>
  <si>
    <t>效
益
指
标</t>
  </si>
  <si>
    <t>社会效益
指标</t>
  </si>
  <si>
    <t>对群众体育可持续发展的影响程度</t>
  </si>
  <si>
    <t>≥9.3分</t>
  </si>
  <si>
    <t>对青少年体育可持续发展的影响程度</t>
  </si>
  <si>
    <t>≥9分</t>
  </si>
  <si>
    <t>满意度指标</t>
  </si>
  <si>
    <t>服务对象
满意度指标</t>
  </si>
  <si>
    <t>服务对象满意度</t>
  </si>
  <si>
    <t>总分</t>
  </si>
  <si>
    <t xml:space="preserve">注：
1.自评表总分共计100分。其中：预算投入情况10分，资金管理情况40分，绩效指标分值50分，其中：产出指标30分、效益指标15分、满意度指标5分，各单位根据项目情况细化设定各三级指标分值。
2.“全年预算数”为各项目对应全年批复预算数；
3.“全年执行数”是指按照国库集中支付制度要求，支付到商品和劳务供应者或用款单位形成的实际支出，金额应与所提供专项资金支出明细账及支付凭证相符；
4.“其他资金”包括与中央财政资金、地方财政资金共同投入到同一项目的自有资金、社会资金，以及以前年度的结转结余资金等；
5.“预算执行率”如不足100%，需填报“未完成原因和改进措施”；
6.资金管理情况参考通知正文相应说明。
7.年度总体目标中预期目标及实际完成情况据实填写，简要概括该项目当年目标及完成情况；
8.“绩效指标”中“三级指标”及“年度指标值”，应以财政部批复绩效目标表为准；
9.“绩效指标”中“实际完成值”应对照年度指标值据实填写完成情况，如未完成，需逐项填报“未完成原因和改进措施”；
10.“绩效指标”中“得分”根据以下原则进行评分：
（1）自评采用定量与定性评价相结合的比较法，总分由各项指标得分汇总形成。
（2）定量指标得分按照以下方法评定：与年初指标值相比，完成指标值的，得分为该指标所赋全部分值；对完成值高于指标值较多的，要分析原因并适度扣分；若是由于年初指标值设定明显偏低造成的，要按照偏离度适度扣分；未完成指标值的，按照完成值与指标值的比例计算得分。如涉及市、县级自评结果汇总，绝对值直接累加计算，相对值按照资金额度加权平均计算。
（3）定性指标得分按照以下方法评定：根据完成情况分为好、较好、一般、较差四档，资金使用单位在相应档次内分别按照90%（含）-100%、80%（含）一90%、60%（含）-80%、0%-60%（较差）合理填写实际完成值。各省级体育行政部门汇总时，以资金额度为权重加权平均计算分值。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</si>
</sst>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theme="1"/>
      <name val="宋体"/>
      <charset val="134"/>
      <scheme val="minor"/>
    </font>
    <font>
      <sz val="12"/>
      <name val="宋体"/>
      <charset val="134"/>
    </font>
    <font>
      <sz val="10"/>
      <color theme="1"/>
      <name val="宋体"/>
      <charset val="134"/>
      <scheme val="minor"/>
    </font>
    <font>
      <sz val="11"/>
      <name val="黑体"/>
      <charset val="134"/>
    </font>
    <font>
      <sz val="12"/>
      <name val="黑体"/>
      <charset val="134"/>
    </font>
    <font>
      <sz val="12"/>
      <color rgb="FF000000"/>
      <name val="方正小标宋简体"/>
      <charset val="134"/>
    </font>
    <font>
      <sz val="12"/>
      <color theme="1"/>
      <name val="方正小标宋简体"/>
      <charset val="134"/>
    </font>
    <font>
      <sz val="11"/>
      <color theme="1"/>
      <name val="仿宋_GB2312"/>
      <charset val="134"/>
    </font>
    <font>
      <b/>
      <sz val="10"/>
      <color theme="1"/>
      <name val="宋体"/>
      <charset val="134"/>
      <scheme val="minor"/>
    </font>
    <font>
      <sz val="10"/>
      <color theme="1"/>
      <name val="宋体"/>
      <charset val="134"/>
    </font>
    <font>
      <b/>
      <sz val="10"/>
      <color theme="1"/>
      <name val="宋体"/>
      <charset val="134"/>
    </font>
    <font>
      <b/>
      <sz val="9"/>
      <color theme="1"/>
      <name val="宋体"/>
      <charset val="134"/>
    </font>
    <font>
      <sz val="10"/>
      <name val="宋体"/>
      <charset val="0"/>
    </font>
    <font>
      <sz val="10"/>
      <name val="Arial"/>
      <charset val="0"/>
    </font>
    <font>
      <sz val="10"/>
      <name val="宋体"/>
      <charset val="134"/>
    </font>
    <font>
      <b/>
      <sz val="10"/>
      <name val="宋体"/>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indexed="8"/>
      <name val="宋体"/>
      <charset val="134"/>
    </font>
    <font>
      <b/>
      <sz val="10"/>
      <color rgb="FF000000"/>
      <name val="宋体"/>
      <charset val="134"/>
    </font>
    <font>
      <b/>
      <sz val="10"/>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indexed="8"/>
      </left>
      <right style="thin">
        <color indexed="8"/>
      </right>
      <top style="thin">
        <color indexed="8"/>
      </top>
      <bottom style="thin">
        <color indexed="8"/>
      </bottom>
      <diagonal/>
    </border>
    <border>
      <left/>
      <right style="thin">
        <color indexed="0"/>
      </right>
      <top style="thin">
        <color indexed="0"/>
      </top>
      <bottom style="thin">
        <color indexed="0"/>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2" borderId="17"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8" applyNumberFormat="0" applyFill="0" applyAlignment="0" applyProtection="0">
      <alignment vertical="center"/>
    </xf>
    <xf numFmtId="0" fontId="22" fillId="0" borderId="19" applyNumberFormat="0" applyFill="0" applyAlignment="0" applyProtection="0">
      <alignment vertical="center"/>
    </xf>
    <xf numFmtId="0" fontId="23" fillId="0" borderId="20" applyNumberFormat="0" applyFill="0" applyAlignment="0" applyProtection="0">
      <alignment vertical="center"/>
    </xf>
    <xf numFmtId="0" fontId="23" fillId="0" borderId="0" applyNumberFormat="0" applyFill="0" applyBorder="0" applyAlignment="0" applyProtection="0">
      <alignment vertical="center"/>
    </xf>
    <xf numFmtId="0" fontId="24" fillId="3" borderId="21" applyNumberFormat="0" applyAlignment="0" applyProtection="0">
      <alignment vertical="center"/>
    </xf>
    <xf numFmtId="0" fontId="25" fillId="4" borderId="22" applyNumberFormat="0" applyAlignment="0" applyProtection="0">
      <alignment vertical="center"/>
    </xf>
    <xf numFmtId="0" fontId="26" fillId="4" borderId="21" applyNumberFormat="0" applyAlignment="0" applyProtection="0">
      <alignment vertical="center"/>
    </xf>
    <xf numFmtId="0" fontId="27" fillId="5" borderId="23" applyNumberFormat="0" applyAlignment="0" applyProtection="0">
      <alignment vertical="center"/>
    </xf>
    <xf numFmtId="0" fontId="28" fillId="0" borderId="24" applyNumberFormat="0" applyFill="0" applyAlignment="0" applyProtection="0">
      <alignment vertical="center"/>
    </xf>
    <xf numFmtId="0" fontId="29" fillId="0" borderId="25"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33" fillId="32" borderId="0" applyNumberFormat="0" applyBorder="0" applyAlignment="0" applyProtection="0">
      <alignment vertical="center"/>
    </xf>
    <xf numFmtId="9" fontId="34" fillId="0" borderId="0" applyFont="0" applyFill="0" applyBorder="0" applyAlignment="0" applyProtection="0">
      <alignment vertical="center"/>
    </xf>
    <xf numFmtId="0" fontId="1" fillId="0" borderId="0"/>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0" fillId="0" borderId="0">
      <alignment vertical="center"/>
    </xf>
    <xf numFmtId="0" fontId="34" fillId="0" borderId="0">
      <alignment vertical="center"/>
    </xf>
    <xf numFmtId="43" fontId="34" fillId="0" borderId="0" applyFont="0" applyFill="0" applyBorder="0" applyAlignment="0" applyProtection="0">
      <alignment vertical="center"/>
    </xf>
    <xf numFmtId="0" fontId="1" fillId="0" borderId="0"/>
    <xf numFmtId="0" fontId="1" fillId="0" borderId="0"/>
    <xf numFmtId="0" fontId="0" fillId="0" borderId="0">
      <alignment vertical="center"/>
    </xf>
    <xf numFmtId="0" fontId="1" fillId="0" borderId="0"/>
    <xf numFmtId="0" fontId="0" fillId="0" borderId="0">
      <alignment vertical="center"/>
    </xf>
  </cellStyleXfs>
  <cellXfs count="50">
    <xf numFmtId="0" fontId="0" fillId="0" borderId="0" xfId="0">
      <alignment vertical="center"/>
    </xf>
    <xf numFmtId="0" fontId="1" fillId="0" borderId="0" xfId="50" applyAlignment="1">
      <alignment vertical="center" wrapText="1"/>
    </xf>
    <xf numFmtId="0" fontId="2" fillId="0" borderId="0" xfId="0" applyFont="1">
      <alignment vertical="center"/>
    </xf>
    <xf numFmtId="0" fontId="3" fillId="0" borderId="0" xfId="50" applyFont="1" applyAlignment="1">
      <alignment horizontal="left" vertical="center"/>
    </xf>
    <xf numFmtId="0" fontId="4" fillId="0" borderId="0" xfId="50" applyFont="1" applyAlignment="1">
      <alignment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7" fillId="0" borderId="1" xfId="0" applyFont="1" applyBorder="1" applyAlignment="1">
      <alignment horizontal="center" vertical="top" wrapText="1"/>
    </xf>
    <xf numFmtId="0" fontId="8"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9" fillId="0" borderId="2"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horizontal="left" vertical="center" wrapText="1"/>
    </xf>
    <xf numFmtId="0" fontId="10" fillId="0" borderId="2" xfId="0" applyFont="1" applyBorder="1" applyAlignment="1">
      <alignment horizontal="center" vertical="center" wrapText="1"/>
    </xf>
    <xf numFmtId="0" fontId="8" fillId="0" borderId="2" xfId="0" applyFont="1" applyBorder="1" applyAlignment="1">
      <alignment horizontal="center" vertical="center"/>
    </xf>
    <xf numFmtId="0" fontId="10" fillId="0" borderId="2" xfId="0" applyFont="1" applyBorder="1" applyAlignment="1">
      <alignment horizontal="left" vertical="center" wrapText="1"/>
    </xf>
    <xf numFmtId="0" fontId="2" fillId="0" borderId="2" xfId="0" applyFont="1" applyBorder="1" applyAlignment="1">
      <alignment horizontal="center" vertical="center"/>
    </xf>
    <xf numFmtId="10" fontId="2"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9" fillId="0" borderId="2" xfId="0" applyFont="1" applyFill="1" applyBorder="1" applyAlignment="1">
      <alignment vertical="center" wrapText="1"/>
    </xf>
    <xf numFmtId="0" fontId="10" fillId="0" borderId="2" xfId="0" applyFont="1" applyFill="1" applyBorder="1" applyAlignment="1">
      <alignment horizontal="center" vertical="center" wrapText="1"/>
    </xf>
    <xf numFmtId="0" fontId="8" fillId="0" borderId="9" xfId="0" applyFont="1" applyBorder="1" applyAlignment="1">
      <alignment horizontal="center" vertical="center" wrapText="1"/>
    </xf>
    <xf numFmtId="0" fontId="8" fillId="0" borderId="0" xfId="0" applyFont="1" applyAlignment="1">
      <alignment horizontal="center" vertical="center" wrapText="1"/>
    </xf>
    <xf numFmtId="0" fontId="8" fillId="0" borderId="10" xfId="0" applyFont="1" applyBorder="1" applyAlignment="1">
      <alignment horizontal="center" vertical="center" wrapText="1"/>
    </xf>
    <xf numFmtId="0" fontId="8" fillId="0" borderId="2" xfId="0" applyFont="1" applyFill="1" applyBorder="1" applyAlignment="1">
      <alignment vertical="center" wrapText="1"/>
    </xf>
    <xf numFmtId="0" fontId="12" fillId="0" borderId="11" xfId="0" applyFont="1" applyFill="1" applyBorder="1" applyAlignment="1">
      <alignment horizontal="left" vertical="center" wrapText="1"/>
    </xf>
    <xf numFmtId="0" fontId="13" fillId="0" borderId="12" xfId="0" applyFont="1" applyFill="1" applyBorder="1" applyAlignment="1" applyProtection="1"/>
    <xf numFmtId="0" fontId="9" fillId="0" borderId="2" xfId="0" applyFont="1" applyFill="1" applyBorder="1" applyAlignment="1">
      <alignment horizontal="center" vertical="center" wrapText="1"/>
    </xf>
    <xf numFmtId="0" fontId="8" fillId="0" borderId="2" xfId="0" applyFont="1" applyFill="1" applyBorder="1" applyAlignment="1">
      <alignment horizontal="left" vertical="center" wrapText="1" readingOrder="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2" fillId="0" borderId="2" xfId="0" applyNumberFormat="1" applyFont="1" applyBorder="1" applyAlignment="1">
      <alignment horizontal="left" vertical="center" wrapText="1"/>
    </xf>
    <xf numFmtId="0" fontId="8" fillId="0" borderId="2" xfId="0" applyFont="1" applyBorder="1" applyAlignment="1">
      <alignment horizontal="center" vertical="center" textRotation="255" wrapText="1"/>
    </xf>
    <xf numFmtId="0" fontId="14" fillId="0" borderId="2" xfId="50" applyFont="1" applyBorder="1" applyAlignment="1">
      <alignment horizontal="center" vertical="center" wrapText="1"/>
    </xf>
    <xf numFmtId="0" fontId="2" fillId="0" borderId="2" xfId="0" applyFont="1" applyFill="1" applyBorder="1" applyAlignment="1">
      <alignment horizontal="left" vertical="center" wrapText="1" readingOrder="1"/>
    </xf>
    <xf numFmtId="0" fontId="2" fillId="0" borderId="2" xfId="0" applyFont="1" applyFill="1" applyBorder="1" applyAlignment="1">
      <alignment horizontal="center" vertical="center" wrapText="1" readingOrder="1"/>
    </xf>
    <xf numFmtId="0" fontId="2" fillId="0" borderId="2" xfId="0" applyFont="1" applyBorder="1" applyAlignment="1">
      <alignment vertical="center" wrapText="1"/>
    </xf>
    <xf numFmtId="9" fontId="2" fillId="0" borderId="2" xfId="0" applyNumberFormat="1" applyFont="1" applyFill="1" applyBorder="1" applyAlignment="1">
      <alignment horizontal="center" vertical="center" wrapText="1" readingOrder="1"/>
    </xf>
    <xf numFmtId="0" fontId="15" fillId="0" borderId="3" xfId="50" applyFont="1" applyBorder="1" applyAlignment="1">
      <alignment horizontal="center" vertical="center" wrapText="1"/>
    </xf>
    <xf numFmtId="0" fontId="15" fillId="0" borderId="4" xfId="50" applyFont="1" applyBorder="1" applyAlignment="1">
      <alignment horizontal="center" vertical="center" wrapText="1"/>
    </xf>
    <xf numFmtId="0" fontId="15" fillId="0" borderId="5" xfId="50" applyFont="1" applyBorder="1" applyAlignment="1">
      <alignment horizontal="center" vertical="center" wrapText="1"/>
    </xf>
    <xf numFmtId="0" fontId="2" fillId="0" borderId="2" xfId="0" applyFont="1" applyBorder="1" applyAlignment="1">
      <alignment horizontal="left" vertical="center" wrapText="1" readingOrder="1"/>
    </xf>
  </cellXfs>
  <cellStyles count="6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百分比 2" xfId="49"/>
    <cellStyle name="常规 2" xfId="50"/>
    <cellStyle name="常规 3 2" xfId="51"/>
    <cellStyle name="常规 4" xfId="52"/>
    <cellStyle name="常规 5" xfId="53"/>
    <cellStyle name="常规 5 2" xfId="54"/>
    <cellStyle name="常规 6" xfId="55"/>
    <cellStyle name="常规 6 2" xfId="56"/>
    <cellStyle name="千位分隔 2" xfId="57"/>
    <cellStyle name="常规 2 2 2" xfId="58"/>
    <cellStyle name="常规 2 10" xfId="59"/>
    <cellStyle name="常规 7" xfId="60"/>
    <cellStyle name="常规 2 2" xfId="61"/>
    <cellStyle name="常规 3" xfId="62"/>
  </cellStyles>
  <tableStyles count="0" defaultTableStyle="TableStyleMedium9" defaultPivotStyle="PivotStyleLight16"/>
  <colors>
    <mruColors>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6"/>
  <sheetViews>
    <sheetView tabSelected="1" workbookViewId="0">
      <selection activeCell="A1" sqref="A1"/>
    </sheetView>
  </sheetViews>
  <sheetFormatPr defaultColWidth="8.87962962962963" defaultRowHeight="14.4"/>
  <cols>
    <col min="1" max="2" width="4.62962962962963" customWidth="1"/>
    <col min="3" max="3" width="12.6666666666667" customWidth="1"/>
    <col min="4" max="4" width="33.2222222222222" customWidth="1"/>
    <col min="5" max="5" width="17.4444444444444" customWidth="1"/>
    <col min="6" max="6" width="17" customWidth="1"/>
    <col min="7" max="7" width="8.51851851851852" customWidth="1"/>
    <col min="8" max="8" width="7.72222222222222" customWidth="1"/>
    <col min="9" max="9" width="36.8888888888889" customWidth="1"/>
  </cols>
  <sheetData>
    <row r="1" s="1" customFormat="1" ht="16.5" customHeight="1" spans="1:4">
      <c r="A1" s="3" t="s">
        <v>0</v>
      </c>
      <c r="B1" s="4"/>
      <c r="C1" s="4"/>
      <c r="D1" s="4"/>
    </row>
    <row r="2" ht="30" customHeight="1" spans="1:9">
      <c r="A2" s="5" t="s">
        <v>1</v>
      </c>
      <c r="B2" s="6"/>
      <c r="C2" s="6"/>
      <c r="D2" s="6"/>
      <c r="E2" s="6"/>
      <c r="F2" s="6"/>
      <c r="G2" s="6"/>
      <c r="H2" s="6"/>
      <c r="I2" s="6"/>
    </row>
    <row r="3" ht="16" customHeight="1" spans="1:9">
      <c r="A3" s="7" t="s">
        <v>2</v>
      </c>
      <c r="B3" s="7"/>
      <c r="C3" s="7"/>
      <c r="D3" s="7"/>
      <c r="E3" s="7"/>
      <c r="F3" s="7"/>
      <c r="G3" s="7"/>
      <c r="H3" s="7"/>
      <c r="I3" s="7"/>
    </row>
    <row r="4" s="2" customFormat="1" ht="27.6" customHeight="1" spans="1:9">
      <c r="A4" s="8" t="s">
        <v>3</v>
      </c>
      <c r="B4" s="8"/>
      <c r="C4" s="8"/>
      <c r="D4" s="9" t="s">
        <v>4</v>
      </c>
      <c r="E4" s="10"/>
      <c r="F4" s="10"/>
      <c r="G4" s="10"/>
      <c r="H4" s="10"/>
      <c r="I4" s="11"/>
    </row>
    <row r="5" s="2" customFormat="1" ht="22" customHeight="1" spans="1:9">
      <c r="A5" s="8" t="s">
        <v>5</v>
      </c>
      <c r="B5" s="8"/>
      <c r="C5" s="8"/>
      <c r="D5" s="9" t="s">
        <v>6</v>
      </c>
      <c r="E5" s="11"/>
      <c r="F5" s="8" t="s">
        <v>7</v>
      </c>
      <c r="G5" s="10" t="s">
        <v>8</v>
      </c>
      <c r="H5" s="10"/>
      <c r="I5" s="11"/>
    </row>
    <row r="6" s="2" customFormat="1" ht="107" customHeight="1" spans="1:9">
      <c r="A6" s="8" t="s">
        <v>9</v>
      </c>
      <c r="B6" s="8"/>
      <c r="C6" s="8"/>
      <c r="D6" s="12" t="s">
        <v>10</v>
      </c>
      <c r="E6" s="13"/>
      <c r="F6" s="8" t="s">
        <v>11</v>
      </c>
      <c r="G6" s="14" t="s">
        <v>12</v>
      </c>
      <c r="H6" s="14"/>
      <c r="I6" s="14"/>
    </row>
    <row r="7" s="2" customFormat="1" ht="26" customHeight="1" spans="1:9">
      <c r="A7" s="15" t="s">
        <v>13</v>
      </c>
      <c r="B7" s="15"/>
      <c r="C7" s="15"/>
      <c r="D7" s="16" t="s">
        <v>14</v>
      </c>
      <c r="E7" s="8" t="s">
        <v>15</v>
      </c>
      <c r="F7" s="8" t="s">
        <v>16</v>
      </c>
      <c r="G7" s="8" t="s">
        <v>17</v>
      </c>
      <c r="H7" s="8" t="s">
        <v>18</v>
      </c>
      <c r="I7" s="8" t="s">
        <v>19</v>
      </c>
    </row>
    <row r="8" s="2" customFormat="1" ht="85" customHeight="1" spans="1:9">
      <c r="A8" s="17" t="s">
        <v>20</v>
      </c>
      <c r="B8" s="17"/>
      <c r="C8" s="17"/>
      <c r="D8" s="18">
        <v>5246</v>
      </c>
      <c r="E8" s="12">
        <v>2527.15</v>
      </c>
      <c r="F8" s="19">
        <v>0.4817</v>
      </c>
      <c r="G8" s="13">
        <v>10</v>
      </c>
      <c r="H8" s="13">
        <v>4.82</v>
      </c>
      <c r="I8" s="14" t="s">
        <v>21</v>
      </c>
    </row>
    <row r="9" s="2" customFormat="1" ht="16.15" customHeight="1" spans="1:9">
      <c r="A9" s="8" t="s">
        <v>22</v>
      </c>
      <c r="B9" s="15"/>
      <c r="C9" s="15"/>
      <c r="D9" s="18">
        <v>5246</v>
      </c>
      <c r="E9" s="13">
        <v>2527.15</v>
      </c>
      <c r="F9" s="19">
        <v>0.4817</v>
      </c>
      <c r="G9" s="13" t="s">
        <v>23</v>
      </c>
      <c r="H9" s="13"/>
      <c r="I9" s="14"/>
    </row>
    <row r="10" s="2" customFormat="1" ht="16.15" customHeight="1" spans="1:9">
      <c r="A10" s="15" t="s">
        <v>24</v>
      </c>
      <c r="B10" s="15"/>
      <c r="C10" s="15"/>
      <c r="D10" s="18"/>
      <c r="E10" s="12"/>
      <c r="F10" s="13"/>
      <c r="G10" s="13" t="s">
        <v>23</v>
      </c>
      <c r="H10" s="13"/>
      <c r="I10" s="14"/>
    </row>
    <row r="11" s="2" customFormat="1" ht="16.15" customHeight="1" spans="1:9">
      <c r="A11" s="20" t="s">
        <v>25</v>
      </c>
      <c r="B11" s="15"/>
      <c r="C11" s="15"/>
      <c r="D11" s="18"/>
      <c r="E11" s="12"/>
      <c r="F11" s="13"/>
      <c r="G11" s="13" t="s">
        <v>23</v>
      </c>
      <c r="H11" s="13"/>
      <c r="I11" s="14"/>
    </row>
    <row r="12" s="2" customFormat="1" ht="16.15" customHeight="1" spans="1:9">
      <c r="A12" s="21" t="s">
        <v>26</v>
      </c>
      <c r="B12" s="22"/>
      <c r="C12" s="23"/>
      <c r="D12" s="24"/>
      <c r="E12" s="25" t="s">
        <v>27</v>
      </c>
      <c r="F12" s="25"/>
      <c r="G12" s="8" t="s">
        <v>17</v>
      </c>
      <c r="H12" s="8" t="s">
        <v>18</v>
      </c>
      <c r="I12" s="25" t="s">
        <v>28</v>
      </c>
    </row>
    <row r="13" s="2" customFormat="1" ht="36" customHeight="1" spans="1:9">
      <c r="A13" s="26"/>
      <c r="B13" s="27"/>
      <c r="C13" s="28"/>
      <c r="D13" s="29" t="s">
        <v>29</v>
      </c>
      <c r="E13" s="30" t="s">
        <v>30</v>
      </c>
      <c r="F13" s="31"/>
      <c r="G13" s="32">
        <v>6</v>
      </c>
      <c r="H13" s="32">
        <v>6</v>
      </c>
      <c r="I13" s="32"/>
    </row>
    <row r="14" s="2" customFormat="1" ht="46" customHeight="1" spans="1:9">
      <c r="A14" s="26"/>
      <c r="B14" s="27"/>
      <c r="C14" s="28"/>
      <c r="D14" s="33" t="s">
        <v>31</v>
      </c>
      <c r="E14" s="30" t="s">
        <v>32</v>
      </c>
      <c r="F14" s="31"/>
      <c r="G14" s="32">
        <v>6</v>
      </c>
      <c r="H14" s="32">
        <v>6</v>
      </c>
      <c r="I14" s="32"/>
    </row>
    <row r="15" s="2" customFormat="1" ht="58" customHeight="1" spans="1:9">
      <c r="A15" s="26"/>
      <c r="B15" s="27"/>
      <c r="C15" s="28"/>
      <c r="D15" s="33" t="s">
        <v>33</v>
      </c>
      <c r="E15" s="30" t="s">
        <v>34</v>
      </c>
      <c r="F15" s="31"/>
      <c r="G15" s="32">
        <v>6</v>
      </c>
      <c r="H15" s="32">
        <v>6</v>
      </c>
      <c r="I15" s="32"/>
    </row>
    <row r="16" s="2" customFormat="1" ht="46" customHeight="1" spans="1:9">
      <c r="A16" s="26"/>
      <c r="B16" s="27"/>
      <c r="C16" s="28"/>
      <c r="D16" s="33" t="s">
        <v>35</v>
      </c>
      <c r="E16" s="30" t="s">
        <v>36</v>
      </c>
      <c r="F16" s="31"/>
      <c r="G16" s="32">
        <v>6</v>
      </c>
      <c r="H16" s="32">
        <v>6</v>
      </c>
      <c r="I16" s="32"/>
    </row>
    <row r="17" s="2" customFormat="1" ht="85" customHeight="1" spans="1:9">
      <c r="A17" s="26"/>
      <c r="B17" s="27"/>
      <c r="C17" s="28"/>
      <c r="D17" s="33" t="s">
        <v>37</v>
      </c>
      <c r="E17" s="30" t="s">
        <v>38</v>
      </c>
      <c r="F17" s="31"/>
      <c r="G17" s="32">
        <v>6</v>
      </c>
      <c r="H17" s="32">
        <v>2.9</v>
      </c>
      <c r="I17" s="14" t="s">
        <v>21</v>
      </c>
    </row>
    <row r="18" s="2" customFormat="1" ht="48" customHeight="1" spans="1:9">
      <c r="A18" s="26"/>
      <c r="B18" s="27"/>
      <c r="C18" s="28"/>
      <c r="D18" s="33" t="s">
        <v>39</v>
      </c>
      <c r="E18" s="30" t="s">
        <v>40</v>
      </c>
      <c r="F18" s="31"/>
      <c r="G18" s="32">
        <v>5</v>
      </c>
      <c r="H18" s="32">
        <v>5</v>
      </c>
      <c r="I18" s="32"/>
    </row>
    <row r="19" s="2" customFormat="1" ht="37" customHeight="1" spans="1:9">
      <c r="A19" s="26"/>
      <c r="B19" s="27"/>
      <c r="C19" s="28"/>
      <c r="D19" s="33" t="s">
        <v>41</v>
      </c>
      <c r="E19" s="30" t="s">
        <v>42</v>
      </c>
      <c r="F19" s="31"/>
      <c r="G19" s="32">
        <v>5</v>
      </c>
      <c r="H19" s="32">
        <v>5</v>
      </c>
      <c r="I19" s="32"/>
    </row>
    <row r="20" s="2" customFormat="1" ht="16.15" customHeight="1" spans="1:9">
      <c r="A20" s="8" t="s">
        <v>43</v>
      </c>
      <c r="B20" s="8"/>
      <c r="C20" s="8"/>
      <c r="D20" s="8"/>
      <c r="E20" s="8"/>
      <c r="F20" s="8"/>
      <c r="G20" s="32">
        <f>SUM(G13:G19)</f>
        <v>40</v>
      </c>
      <c r="H20" s="32">
        <f>SUM(H13:H19)</f>
        <v>36.9</v>
      </c>
      <c r="I20" s="32"/>
    </row>
    <row r="21" s="2" customFormat="1" ht="16.15" customHeight="1" spans="1:9">
      <c r="A21" s="34" t="s">
        <v>44</v>
      </c>
      <c r="B21" s="35" t="s">
        <v>45</v>
      </c>
      <c r="C21" s="36"/>
      <c r="D21" s="36"/>
      <c r="E21" s="37"/>
      <c r="F21" s="35" t="s">
        <v>46</v>
      </c>
      <c r="G21" s="36"/>
      <c r="H21" s="36"/>
      <c r="I21" s="37"/>
    </row>
    <row r="22" s="2" customFormat="1" ht="155" customHeight="1" spans="1:9">
      <c r="A22" s="38"/>
      <c r="B22" s="39" t="s">
        <v>47</v>
      </c>
      <c r="C22" s="14"/>
      <c r="D22" s="14"/>
      <c r="E22" s="14"/>
      <c r="F22" s="39" t="s">
        <v>48</v>
      </c>
      <c r="G22" s="14"/>
      <c r="H22" s="14"/>
      <c r="I22" s="14"/>
    </row>
    <row r="23" s="2" customFormat="1" ht="28" customHeight="1" spans="1:9">
      <c r="A23" s="40" t="s">
        <v>49</v>
      </c>
      <c r="B23" s="8" t="s">
        <v>50</v>
      </c>
      <c r="C23" s="8" t="s">
        <v>51</v>
      </c>
      <c r="D23" s="33" t="s">
        <v>52</v>
      </c>
      <c r="E23" s="8" t="s">
        <v>53</v>
      </c>
      <c r="F23" s="8" t="s">
        <v>54</v>
      </c>
      <c r="G23" s="8" t="s">
        <v>17</v>
      </c>
      <c r="H23" s="8" t="s">
        <v>18</v>
      </c>
      <c r="I23" s="8" t="s">
        <v>19</v>
      </c>
    </row>
    <row r="24" s="2" customFormat="1" ht="21" customHeight="1" spans="1:9">
      <c r="A24" s="40"/>
      <c r="B24" s="41" t="s">
        <v>55</v>
      </c>
      <c r="C24" s="41" t="s">
        <v>56</v>
      </c>
      <c r="D24" s="42" t="s">
        <v>57</v>
      </c>
      <c r="E24" s="43" t="s">
        <v>58</v>
      </c>
      <c r="F24" s="13">
        <v>456</v>
      </c>
      <c r="G24" s="44">
        <v>2</v>
      </c>
      <c r="H24" s="44">
        <v>2</v>
      </c>
      <c r="I24" s="13"/>
    </row>
    <row r="25" s="2" customFormat="1" ht="21" customHeight="1" spans="1:9">
      <c r="A25" s="40"/>
      <c r="B25" s="41"/>
      <c r="C25" s="41"/>
      <c r="D25" s="42" t="s">
        <v>59</v>
      </c>
      <c r="E25" s="43" t="s">
        <v>60</v>
      </c>
      <c r="F25" s="13">
        <v>1849</v>
      </c>
      <c r="G25" s="44">
        <v>2</v>
      </c>
      <c r="H25" s="44">
        <v>2</v>
      </c>
      <c r="I25" s="13"/>
    </row>
    <row r="26" s="2" customFormat="1" ht="21" customHeight="1" spans="1:9">
      <c r="A26" s="40"/>
      <c r="B26" s="41"/>
      <c r="C26" s="41"/>
      <c r="D26" s="42" t="s">
        <v>61</v>
      </c>
      <c r="E26" s="43" t="s">
        <v>62</v>
      </c>
      <c r="F26" s="13">
        <v>1012489</v>
      </c>
      <c r="G26" s="44">
        <v>2</v>
      </c>
      <c r="H26" s="44">
        <v>2</v>
      </c>
      <c r="I26" s="13"/>
    </row>
    <row r="27" s="2" customFormat="1" ht="21" customHeight="1" spans="1:9">
      <c r="A27" s="40"/>
      <c r="B27" s="41"/>
      <c r="C27" s="41"/>
      <c r="D27" s="42" t="s">
        <v>63</v>
      </c>
      <c r="E27" s="43" t="s">
        <v>64</v>
      </c>
      <c r="F27" s="13">
        <v>153</v>
      </c>
      <c r="G27" s="44">
        <v>2</v>
      </c>
      <c r="H27" s="44">
        <v>2</v>
      </c>
      <c r="I27" s="13"/>
    </row>
    <row r="28" s="2" customFormat="1" ht="21" customHeight="1" spans="1:9">
      <c r="A28" s="40"/>
      <c r="B28" s="41"/>
      <c r="C28" s="41"/>
      <c r="D28" s="42" t="s">
        <v>65</v>
      </c>
      <c r="E28" s="43" t="s">
        <v>66</v>
      </c>
      <c r="F28" s="13">
        <v>8</v>
      </c>
      <c r="G28" s="44">
        <v>2</v>
      </c>
      <c r="H28" s="44">
        <v>2</v>
      </c>
      <c r="I28" s="13"/>
    </row>
    <row r="29" s="2" customFormat="1" ht="21" customHeight="1" spans="1:9">
      <c r="A29" s="40"/>
      <c r="B29" s="41"/>
      <c r="C29" s="41" t="s">
        <v>67</v>
      </c>
      <c r="D29" s="42" t="s">
        <v>68</v>
      </c>
      <c r="E29" s="45">
        <v>1</v>
      </c>
      <c r="F29" s="45">
        <v>1</v>
      </c>
      <c r="G29" s="44">
        <v>10</v>
      </c>
      <c r="H29" s="44">
        <v>10</v>
      </c>
      <c r="I29" s="13"/>
    </row>
    <row r="30" s="2" customFormat="1" ht="21" customHeight="1" spans="1:9">
      <c r="A30" s="40"/>
      <c r="B30" s="41"/>
      <c r="C30" s="41" t="s">
        <v>69</v>
      </c>
      <c r="D30" s="42" t="s">
        <v>70</v>
      </c>
      <c r="E30" s="43" t="s">
        <v>71</v>
      </c>
      <c r="F30" s="13">
        <v>97.5</v>
      </c>
      <c r="G30" s="44">
        <v>10</v>
      </c>
      <c r="H30" s="44">
        <v>10</v>
      </c>
      <c r="I30" s="13"/>
    </row>
    <row r="31" s="2" customFormat="1" ht="31" customHeight="1" spans="1:9">
      <c r="A31" s="40"/>
      <c r="B31" s="41" t="s">
        <v>72</v>
      </c>
      <c r="C31" s="41" t="s">
        <v>73</v>
      </c>
      <c r="D31" s="42" t="s">
        <v>74</v>
      </c>
      <c r="E31" s="43" t="s">
        <v>75</v>
      </c>
      <c r="F31" s="13">
        <v>9.3</v>
      </c>
      <c r="G31" s="44">
        <v>7.5</v>
      </c>
      <c r="H31" s="44">
        <v>7.5</v>
      </c>
      <c r="I31" s="13"/>
    </row>
    <row r="32" s="2" customFormat="1" ht="31" customHeight="1" spans="1:9">
      <c r="A32" s="40"/>
      <c r="B32" s="41"/>
      <c r="C32" s="41"/>
      <c r="D32" s="42" t="s">
        <v>76</v>
      </c>
      <c r="E32" s="43" t="s">
        <v>77</v>
      </c>
      <c r="F32" s="13">
        <v>9</v>
      </c>
      <c r="G32" s="44">
        <v>7.5</v>
      </c>
      <c r="H32" s="44">
        <v>7.5</v>
      </c>
      <c r="I32" s="13"/>
    </row>
    <row r="33" s="2" customFormat="1" ht="53" customHeight="1" spans="1:9">
      <c r="A33" s="40"/>
      <c r="B33" s="41" t="s">
        <v>78</v>
      </c>
      <c r="C33" s="41" t="s">
        <v>79</v>
      </c>
      <c r="D33" s="42" t="s">
        <v>80</v>
      </c>
      <c r="E33" s="43" t="s">
        <v>71</v>
      </c>
      <c r="F33" s="13">
        <v>94.5</v>
      </c>
      <c r="G33" s="44">
        <v>5</v>
      </c>
      <c r="H33" s="44">
        <v>5</v>
      </c>
      <c r="I33" s="13"/>
    </row>
    <row r="34" s="2" customFormat="1" ht="19" customHeight="1" spans="1:9">
      <c r="A34" s="46" t="s">
        <v>43</v>
      </c>
      <c r="B34" s="47"/>
      <c r="C34" s="47"/>
      <c r="D34" s="47"/>
      <c r="E34" s="47"/>
      <c r="F34" s="48"/>
      <c r="G34" s="8">
        <v>50</v>
      </c>
      <c r="H34" s="44">
        <f>SUM(H24:H33)</f>
        <v>50</v>
      </c>
      <c r="I34" s="13"/>
    </row>
    <row r="35" s="2" customFormat="1" ht="19" customHeight="1" spans="1:9">
      <c r="A35" s="46" t="s">
        <v>81</v>
      </c>
      <c r="B35" s="47"/>
      <c r="C35" s="47"/>
      <c r="D35" s="47"/>
      <c r="E35" s="47"/>
      <c r="F35" s="48"/>
      <c r="G35" s="8">
        <v>100</v>
      </c>
      <c r="H35" s="44">
        <f>H34+H20+H8</f>
        <v>91.72</v>
      </c>
      <c r="I35" s="13"/>
    </row>
    <row r="36" s="2" customFormat="1" ht="272" customHeight="1" spans="1:9">
      <c r="A36" s="49" t="s">
        <v>82</v>
      </c>
      <c r="B36" s="49"/>
      <c r="C36" s="49"/>
      <c r="D36" s="49"/>
      <c r="E36" s="49"/>
      <c r="F36" s="49"/>
      <c r="G36" s="49"/>
      <c r="H36" s="49"/>
      <c r="I36" s="49"/>
    </row>
  </sheetData>
  <mergeCells count="38">
    <mergeCell ref="A2:I2"/>
    <mergeCell ref="A3:I3"/>
    <mergeCell ref="A4:C4"/>
    <mergeCell ref="D4:I4"/>
    <mergeCell ref="A5:C5"/>
    <mergeCell ref="D5:E5"/>
    <mergeCell ref="G5:I5"/>
    <mergeCell ref="A6:C6"/>
    <mergeCell ref="D6:E6"/>
    <mergeCell ref="G6:I6"/>
    <mergeCell ref="A7:C7"/>
    <mergeCell ref="A8:C8"/>
    <mergeCell ref="A9:C9"/>
    <mergeCell ref="A10:C10"/>
    <mergeCell ref="A11:C11"/>
    <mergeCell ref="E12:F12"/>
    <mergeCell ref="E13:F13"/>
    <mergeCell ref="E14:F14"/>
    <mergeCell ref="E15:F15"/>
    <mergeCell ref="E16:F16"/>
    <mergeCell ref="E17:F17"/>
    <mergeCell ref="E18:F18"/>
    <mergeCell ref="E19:F19"/>
    <mergeCell ref="A20:F20"/>
    <mergeCell ref="B21:E21"/>
    <mergeCell ref="F21:I21"/>
    <mergeCell ref="B22:E22"/>
    <mergeCell ref="F22:I22"/>
    <mergeCell ref="A34:F34"/>
    <mergeCell ref="A35:F35"/>
    <mergeCell ref="A36:I36"/>
    <mergeCell ref="A21:A22"/>
    <mergeCell ref="A23:A33"/>
    <mergeCell ref="B24:B30"/>
    <mergeCell ref="B31:B32"/>
    <mergeCell ref="C24:C28"/>
    <mergeCell ref="C31:C32"/>
    <mergeCell ref="A12:C19"/>
  </mergeCells>
  <printOptions horizontalCentered="1" verticalCentered="1"/>
  <pageMargins left="0.511805555555556" right="0.511805555555556" top="1" bottom="1" header="0.310416666666667" footer="0.310416666666667"/>
  <pageSetup paperSize="9" scale="58" orientation="portrait" horizontalDpi="600" vertic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附件1 区域（项目）绩效自评表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陈茂</dc:creator>
  <cp:lastModifiedBy>笑看人生</cp:lastModifiedBy>
  <cp:revision>1</cp:revision>
  <dcterms:created xsi:type="dcterms:W3CDTF">2018-02-20T00:47:00Z</dcterms:created>
  <cp:lastPrinted>2019-06-24T03:13:00Z</cp:lastPrinted>
  <dcterms:modified xsi:type="dcterms:W3CDTF">2025-06-25T03:37:17Z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E54890E901224017ADA634778E37FF06_12</vt:lpwstr>
  </property>
</Properties>
</file>