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附件1 区域（项目）绩效自评表" sheetId="1" r:id="rId1"/>
  </sheets>
  <definedNames>
    <definedName name="_xlnm.Print_Area" localSheetId="0">'附件1 区域（项目）绩效自评表'!$A$1:$I$35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<sst xmlns="http://schemas.openxmlformats.org/spreadsheetml/2006/main" count="93" uniqueCount="83">
  <si>
    <t>附件</t>
  </si>
  <si>
    <t>中央集中彩票公益金支持体育事业专项资金转移支付区域（项目）绩效自评表</t>
  </si>
  <si>
    <t>（2024年度）</t>
  </si>
  <si>
    <t>转移支付（项目）名称</t>
  </si>
  <si>
    <t>中央集中彩票公益金支持体育事业专项</t>
  </si>
  <si>
    <t>中央主管部门</t>
  </si>
  <si>
    <t>国家体育总局</t>
  </si>
  <si>
    <t>地方财政部门</t>
  </si>
  <si>
    <t>天津市财政局</t>
  </si>
  <si>
    <t>地方主管部门</t>
  </si>
  <si>
    <t>天津市体育局</t>
  </si>
  <si>
    <t>资金使用单位</t>
  </si>
  <si>
    <t>天津市网球运动管理中心、天津市小球运动管理中心、天津市自行车击剑运动管理中心、天津市田径运动管理中心、天津市游泳运动管理中心、天津市冬季和水上运动管理中心、天津市体操武术射击射箭运动管理中心、天津市体育竞赛和社会体育事务中心、天津市举重摔跤柔道拳击跆拳道运动管理中心、天津市体育综合保障中心、天津市体育运动学校、天津体育职业学院、天津市奥林匹克中心、天津市体育局计财处、16个区体育行政部门</t>
  </si>
  <si>
    <t>资金投入情况
（万元）</t>
  </si>
  <si>
    <t>全年预算数（A）</t>
  </si>
  <si>
    <t>全年执行数（B）</t>
  </si>
  <si>
    <t>预算执行率（B/A×100%)</t>
  </si>
  <si>
    <t>分值</t>
  </si>
  <si>
    <t>得分</t>
  </si>
  <si>
    <t>未完成原因和改进措施</t>
  </si>
  <si>
    <t>年度资金总额：</t>
  </si>
  <si>
    <t>全民健身场地设施实施周期长，部分行政区按照工程执行进度拨付资金等原因，导致执行进度偏慢。下一步，我们将督促各区和相关项目实施单位加快资金拨付和项目执行，确保完成项目既定绩效目标任务。</t>
  </si>
  <si>
    <r>
      <rPr>
        <b/>
        <sz val="10"/>
        <color theme="1"/>
        <rFont val="宋体"/>
        <charset val="134"/>
        <scheme val="minor"/>
      </rPr>
      <t xml:space="preserve"> </t>
    </r>
    <r>
      <rPr>
        <b/>
        <sz val="10"/>
        <color indexed="8"/>
        <rFont val="宋体"/>
        <charset val="134"/>
      </rPr>
      <t>其中：中央财政资金</t>
    </r>
  </si>
  <si>
    <t>-</t>
  </si>
  <si>
    <r>
      <rPr>
        <b/>
        <sz val="10"/>
        <color theme="1"/>
        <rFont val="宋体"/>
        <charset val="134"/>
      </rPr>
      <t xml:space="preserve"> </t>
    </r>
    <r>
      <rPr>
        <b/>
        <sz val="10"/>
        <color rgb="FF000000"/>
        <rFont val="宋体"/>
        <charset val="134"/>
      </rPr>
      <t xml:space="preserve">      地方资金</t>
    </r>
  </si>
  <si>
    <r>
      <rPr>
        <b/>
        <sz val="9"/>
        <color theme="1"/>
        <rFont val="宋体"/>
        <charset val="134"/>
      </rPr>
      <t xml:space="preserve">      </t>
    </r>
    <r>
      <rPr>
        <b/>
        <sz val="10"/>
        <color indexed="8"/>
        <rFont val="宋体"/>
        <charset val="134"/>
      </rPr>
      <t xml:space="preserve">  其他资金</t>
    </r>
  </si>
  <si>
    <t>资金管理情况</t>
  </si>
  <si>
    <t>情况说明</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</si>
  <si>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</si>
  <si>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</si>
  <si>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</si>
  <si>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</si>
  <si>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</si>
  <si>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</si>
  <si>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</si>
  <si>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</si>
  <si>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</si>
  <si>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</si>
  <si>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未按照上级下达和本级预算安排的金额执行，存在执行数偏离预算数较多的问题</t>
  </si>
  <si>
    <t>预算绩效管理情况</t>
  </si>
  <si>
    <t>在细化下达预算时同步下达绩效目标，将有关资金纳入本级预算或对下转移支付绩效管理，开展绩效监控和绩效评价</t>
  </si>
  <si>
    <t>支出责任履行情况</t>
  </si>
  <si>
    <t>我市按照财政事权和支出责任划分有关规定，足额安排资金履行本级支出责任</t>
  </si>
  <si>
    <t>小计</t>
  </si>
  <si>
    <t>总体目标完成情况</t>
  </si>
  <si>
    <t>总体目标</t>
  </si>
  <si>
    <t>全年实际完成情况</t>
  </si>
  <si>
    <t>加强全民健身场地设施建设，不断完善更高水平全民健身服务体系，形成供给丰富、布局合理、功能齐全的全民健身设施网络。深入推广群众性赛事活动，创新挖掘符合群众需求的健身项目，丰富全民健身赛事活动供给，满足人民群众日益增长的健身需求。加强指导员队伍建设和培养，广泛开展全民健身指导服务，不断提升科学健身水平。广泛开展青少年竞赛活动，培养青少年体育后备人才，促进青少年运动技能水平提高，培养体育健身习惯。</t>
  </si>
  <si>
    <t>加强全民健身场地设施建设，建成456处全民健身场地设施，不断完善更高水平全民健身服务体系，形成供给丰富、布局合理、功能齐全的全民健身设施网络。深入推广群众性赛事活动，创新挖掘符合群众需求的健身项目，丰富全民健身赛事活动供给，支持1732次全民健身赛事活动，满足人民群众日益增长的健身需求。开展国家锻炼标准17场，参与人数达10000多人，支持开展志愿服务90场，加强指导员队伍建设和培养，培训国家级社会体育指导员153人次，支持9个区开展“万村女性社会体育指导员培训35个村、参与人数达1200多人。广泛开展全民健身指导服务，不断提升科学健身水平。支持1个国家重点高水平体育后备人才基地和2个国家高水平体育后备人才基地建设，有力的促进了国家高水平体育后备人才基地的建设。支持2个青训中心建设，有力推进的区域青少年体育活动开展。青少年U系列赛事和“奔跑吧·少年”主题健身活动在全市广泛开展，培养了青少年体育后备人才，促进了青少年运动技能水平提高。</t>
  </si>
  <si>
    <t>绩效指标</t>
  </si>
  <si>
    <t>一级
指标</t>
  </si>
  <si>
    <t>二级指标</t>
  </si>
  <si>
    <t>三级指标</t>
  </si>
  <si>
    <t>指标值</t>
  </si>
  <si>
    <t>全年实际        
完成值</t>
  </si>
  <si>
    <t>产
出
指
标</t>
  </si>
  <si>
    <t>数量指标</t>
  </si>
  <si>
    <t>支持场地设施数量</t>
  </si>
  <si>
    <t>≥235个</t>
  </si>
  <si>
    <t>支持赛事活动数量</t>
  </si>
  <si>
    <t>≥349场次</t>
  </si>
  <si>
    <t>参加赛事活动人次</t>
  </si>
  <si>
    <t>≥645896人次</t>
  </si>
  <si>
    <t>人才培养培训数量</t>
  </si>
  <si>
    <t>≥150人</t>
  </si>
  <si>
    <t>资助后备力量培养单位数量</t>
  </si>
  <si>
    <t>≥8个</t>
  </si>
  <si>
    <t>质量指标</t>
  </si>
  <si>
    <t>场地设施竣工验收合格率</t>
  </si>
  <si>
    <t>时效指标</t>
  </si>
  <si>
    <t>赛事和活动任务完成及时率</t>
  </si>
  <si>
    <t>≥94%</t>
  </si>
  <si>
    <t>效
益
指
标</t>
  </si>
  <si>
    <t>社会效益
指标</t>
  </si>
  <si>
    <t>对群众体育可持续发展的影响程度</t>
  </si>
  <si>
    <t>≥9.3分</t>
  </si>
  <si>
    <t>对青少年体育可持续发展的影响程度</t>
  </si>
  <si>
    <t>≥9分</t>
  </si>
  <si>
    <t>满意度指标</t>
  </si>
  <si>
    <t>服务对象
满意度指标</t>
  </si>
  <si>
    <t>服务对象满意度</t>
  </si>
  <si>
    <t>总分</t>
  </si>
  <si>
    <t xml:space="preserve">注：
1.自评表总分共计100分。其中：预算投入情况10分，资金管理情况40分，绩效指标分值50分，其中：产出指标30分、效益指标15分、满意度指标5分，各单位根据项目情况细化设定各三级指标分值。
2.“全年预算数”为各项目对应全年批复预算数；
3.“全年执行数”是指按照国库集中支付制度要求，支付到商品和劳务供应者或用款单位形成的实际支出，金额应与所提供专项资金支出明细账及支付凭证相符；
4.“其他资金”包括与中央财政资金、地方财政资金共同投入到同一项目的自有资金、社会资金，以及以前年度的结转结余资金等；
5.“预算执行率”如不足100%，需填报“未完成原因和改进措施”；
6.资金管理情况参考通知正文相应说明。
7.年度总体目标中预期目标及实际完成情况据实填写，简要概括该项目当年目标及完成情况；
8.“绩效指标”中“三级指标”及“年度指标值”，应以财政部批复绩效目标表为准；
9.“绩效指标”中“实际完成值”应对照年度指标值据实填写完成情况，如未完成，需逐项填报“未完成原因和改进措施”；
10.“绩效指标”中“得分”根据以下原则进行评分：
（1）自评采用定量与定性评价相结合的比较法，总分由各项指标得分汇总形成。
（2）定量指标得分按照以下方法评定：与年初指标值相比，完成指标值的，得分为该指标所赋全部分值；对完成值高于指标值较多的，要分析原因并适度扣分；若是由于年初指标值设定明显偏低造成的，要按照偏离度适度扣分；未完成指标值的，按照完成值与指标值的比例计算得分。如涉及市、县级自评结果汇总，绝对值直接累加计算，相对值按照资金额度加权平均计算。
（3）定性指标得分按照以下方法评定：根据完成情况分为好、较好、一般、较差四档，资金使用单位在相应档次内分别按照90%（含）-100%、80%（含）一90%、60%（含）-80%、0%-60%（较差）合理填写实际完成值。各省级体育行政部门汇总时，以资金额度为权重加权平均计算分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</si>
</sst>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0"/>
      <color theme="1"/>
      <name val="宋体"/>
      <charset val="134"/>
      <scheme val="minor"/>
    </font>
    <font>
      <sz val="11"/>
      <name val="黑体"/>
      <charset val="134"/>
    </font>
    <font>
      <sz val="12"/>
      <name val="黑体"/>
      <charset val="134"/>
    </font>
    <font>
      <sz val="12"/>
      <color rgb="FF000000"/>
      <name val="方正小标宋简体"/>
      <charset val="134"/>
    </font>
    <font>
      <sz val="12"/>
      <color theme="1"/>
      <name val="方正小标宋简体"/>
      <charset val="134"/>
    </font>
    <font>
      <sz val="11"/>
      <color theme="1"/>
      <name val="仿宋_GB2312"/>
      <charset val="134"/>
    </font>
    <font>
      <b/>
      <sz val="10"/>
      <color theme="1"/>
      <name val="宋体"/>
      <charset val="134"/>
      <scheme val="minor"/>
    </font>
    <font>
      <sz val="10"/>
      <color theme="1"/>
      <name val="宋体"/>
      <charset val="134"/>
    </font>
    <font>
      <b/>
      <sz val="10"/>
      <color theme="1"/>
      <name val="宋体"/>
      <charset val="134"/>
    </font>
    <font>
      <b/>
      <sz val="9"/>
      <color theme="1"/>
      <name val="宋体"/>
      <charset val="134"/>
    </font>
    <font>
      <sz val="10"/>
      <name val="宋体"/>
      <charset val="0"/>
    </font>
    <font>
      <sz val="10"/>
      <name val="Arial"/>
      <charset val="0"/>
    </font>
    <font>
      <sz val="10"/>
      <name val="宋体"/>
      <charset val="134"/>
    </font>
    <font>
      <b/>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b/>
      <sz val="10"/>
      <color rgb="FF000000"/>
      <name val="宋体"/>
      <charset val="134"/>
    </font>
    <font>
      <b/>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3" borderId="21" applyNumberFormat="0" applyAlignment="0" applyProtection="0">
      <alignment vertical="center"/>
    </xf>
    <xf numFmtId="0" fontId="25" fillId="4" borderId="22" applyNumberFormat="0" applyAlignment="0" applyProtection="0">
      <alignment vertical="center"/>
    </xf>
    <xf numFmtId="0" fontId="26" fillId="4" borderId="21" applyNumberFormat="0" applyAlignment="0" applyProtection="0">
      <alignment vertical="center"/>
    </xf>
    <xf numFmtId="0" fontId="27" fillId="5"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9" fontId="34" fillId="0" borderId="0" applyFont="0" applyFill="0" applyBorder="0" applyAlignment="0" applyProtection="0">
      <alignment vertical="center"/>
    </xf>
    <xf numFmtId="0" fontId="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43" fontId="34" fillId="0" borderId="0" applyFont="0" applyFill="0" applyBorder="0" applyAlignment="0" applyProtection="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cellStyleXfs>
  <cellXfs count="50">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8"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xf>
    <xf numFmtId="0" fontId="10" fillId="0" borderId="2" xfId="0" applyFont="1" applyBorder="1" applyAlignment="1">
      <alignment horizontal="left" vertical="center" wrapText="1"/>
    </xf>
    <xf numFmtId="0" fontId="2" fillId="0" borderId="2" xfId="0" applyFont="1" applyBorder="1" applyAlignment="1">
      <alignment horizontal="center" vertical="center"/>
    </xf>
    <xf numFmtId="10" fontId="2"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2" xfId="0" applyFont="1" applyFill="1" applyBorder="1" applyAlignment="1">
      <alignment vertical="center" wrapText="1"/>
    </xf>
    <xf numFmtId="0" fontId="12" fillId="0" borderId="11" xfId="0" applyFont="1" applyFill="1" applyBorder="1" applyAlignment="1">
      <alignment horizontal="left" vertical="center" wrapText="1"/>
    </xf>
    <xf numFmtId="0" fontId="13" fillId="0" borderId="12" xfId="0" applyFont="1" applyFill="1" applyBorder="1" applyAlignment="1" applyProtection="1"/>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readingOrder="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2" xfId="0" applyNumberFormat="1" applyFont="1" applyBorder="1" applyAlignment="1">
      <alignment horizontal="left" vertical="center" wrapText="1"/>
    </xf>
    <xf numFmtId="0" fontId="8" fillId="0" borderId="2" xfId="0" applyFont="1" applyBorder="1" applyAlignment="1">
      <alignment horizontal="center" vertical="center" textRotation="255" wrapText="1"/>
    </xf>
    <xf numFmtId="0" fontId="14" fillId="0" borderId="2" xfId="50" applyFont="1" applyBorder="1" applyAlignment="1">
      <alignment horizontal="center" vertical="center" wrapText="1"/>
    </xf>
    <xf numFmtId="0" fontId="2" fillId="0" borderId="2" xfId="0" applyFont="1" applyFill="1" applyBorder="1" applyAlignment="1">
      <alignment horizontal="left" vertical="center" wrapText="1" readingOrder="1"/>
    </xf>
    <xf numFmtId="0" fontId="2" fillId="0" borderId="2" xfId="0" applyFont="1" applyFill="1" applyBorder="1" applyAlignment="1">
      <alignment horizontal="center" vertical="center" wrapText="1" readingOrder="1"/>
    </xf>
    <xf numFmtId="0" fontId="2" fillId="0" borderId="2" xfId="0" applyFont="1" applyBorder="1" applyAlignment="1">
      <alignment vertical="center" wrapText="1"/>
    </xf>
    <xf numFmtId="9" fontId="2" fillId="0" borderId="2" xfId="0" applyNumberFormat="1" applyFont="1" applyFill="1" applyBorder="1" applyAlignment="1">
      <alignment horizontal="center" vertical="center" wrapText="1" readingOrder="1"/>
    </xf>
    <xf numFmtId="0" fontId="15" fillId="0" borderId="3" xfId="50" applyFont="1" applyBorder="1" applyAlignment="1">
      <alignment horizontal="center" vertical="center" wrapText="1"/>
    </xf>
    <xf numFmtId="0" fontId="15" fillId="0" borderId="4" xfId="50" applyFont="1" applyBorder="1" applyAlignment="1">
      <alignment horizontal="center" vertical="center" wrapText="1"/>
    </xf>
    <xf numFmtId="0" fontId="15" fillId="0" borderId="5" xfId="50" applyFont="1" applyBorder="1" applyAlignment="1">
      <alignment horizontal="center" vertical="center" wrapText="1"/>
    </xf>
    <xf numFmtId="0" fontId="2" fillId="0" borderId="2" xfId="0" applyFont="1" applyBorder="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2" xfId="51"/>
    <cellStyle name="常规 4" xfId="52"/>
    <cellStyle name="常规 5" xfId="53"/>
    <cellStyle name="常规 5 2" xfId="54"/>
    <cellStyle name="常规 6" xfId="55"/>
    <cellStyle name="常规 6 2" xfId="56"/>
    <cellStyle name="千位分隔 2" xfId="57"/>
    <cellStyle name="常规 2 2 2" xfId="58"/>
    <cellStyle name="常规 2 10" xfId="59"/>
    <cellStyle name="常规 7" xfId="60"/>
    <cellStyle name="常规 2 2" xfId="61"/>
    <cellStyle name="常规 3" xfId="62"/>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abSelected="1" workbookViewId="0">
      <selection activeCell="A1" sqref="A1"/>
    </sheetView>
  </sheetViews>
  <sheetFormatPr defaultColWidth="8.87962962962963" defaultRowHeight="14.4"/>
  <cols>
    <col min="1" max="2" width="4.62962962962963" customWidth="1"/>
    <col min="3" max="3" width="12.6666666666667" customWidth="1"/>
    <col min="4" max="4" width="33.2222222222222" customWidth="1"/>
    <col min="5" max="5" width="17.4444444444444" customWidth="1"/>
    <col min="6" max="6" width="17" customWidth="1"/>
    <col min="7" max="7" width="8.51851851851852" customWidth="1"/>
    <col min="8" max="8" width="7.72222222222222" customWidth="1"/>
    <col min="9" max="9" width="36.8888888888889" customWidth="1"/>
  </cols>
  <sheetData>
    <row r="1" s="1" customFormat="1" ht="16.5" customHeight="1" spans="1:4">
      <c r="A1" s="3" t="s">
        <v>0</v>
      </c>
      <c r="B1" s="4"/>
      <c r="C1" s="4"/>
      <c r="D1" s="4"/>
    </row>
    <row r="2" ht="30" customHeight="1" spans="1:9">
      <c r="A2" s="5" t="s">
        <v>1</v>
      </c>
      <c r="B2" s="6"/>
      <c r="C2" s="6"/>
      <c r="D2" s="6"/>
      <c r="E2" s="6"/>
      <c r="F2" s="6"/>
      <c r="G2" s="6"/>
      <c r="H2" s="6"/>
      <c r="I2" s="6"/>
    </row>
    <row r="3" ht="16" customHeight="1" spans="1:9">
      <c r="A3" s="7" t="s">
        <v>2</v>
      </c>
      <c r="B3" s="7"/>
      <c r="C3" s="7"/>
      <c r="D3" s="7"/>
      <c r="E3" s="7"/>
      <c r="F3" s="7"/>
      <c r="G3" s="7"/>
      <c r="H3" s="7"/>
      <c r="I3" s="7"/>
    </row>
    <row r="4" s="2" customFormat="1" ht="27.6" customHeight="1" spans="1:9">
      <c r="A4" s="8" t="s">
        <v>3</v>
      </c>
      <c r="B4" s="8"/>
      <c r="C4" s="8"/>
      <c r="D4" s="9" t="s">
        <v>4</v>
      </c>
      <c r="E4" s="10"/>
      <c r="F4" s="10"/>
      <c r="G4" s="10"/>
      <c r="H4" s="10"/>
      <c r="I4" s="11"/>
    </row>
    <row r="5" s="2" customFormat="1" ht="22" customHeight="1" spans="1:9">
      <c r="A5" s="8" t="s">
        <v>5</v>
      </c>
      <c r="B5" s="8"/>
      <c r="C5" s="8"/>
      <c r="D5" s="9" t="s">
        <v>6</v>
      </c>
      <c r="E5" s="11"/>
      <c r="F5" s="8" t="s">
        <v>7</v>
      </c>
      <c r="G5" s="10" t="s">
        <v>8</v>
      </c>
      <c r="H5" s="10"/>
      <c r="I5" s="11"/>
    </row>
    <row r="6" s="2" customFormat="1" ht="107" customHeight="1" spans="1:9">
      <c r="A6" s="8" t="s">
        <v>9</v>
      </c>
      <c r="B6" s="8"/>
      <c r="C6" s="8"/>
      <c r="D6" s="12" t="s">
        <v>10</v>
      </c>
      <c r="E6" s="13"/>
      <c r="F6" s="8" t="s">
        <v>11</v>
      </c>
      <c r="G6" s="14" t="s">
        <v>12</v>
      </c>
      <c r="H6" s="14"/>
      <c r="I6" s="14"/>
    </row>
    <row r="7" s="2" customFormat="1" ht="26" customHeight="1" spans="1:9">
      <c r="A7" s="15" t="s">
        <v>13</v>
      </c>
      <c r="B7" s="15"/>
      <c r="C7" s="15"/>
      <c r="D7" s="16" t="s">
        <v>14</v>
      </c>
      <c r="E7" s="8" t="s">
        <v>15</v>
      </c>
      <c r="F7" s="8" t="s">
        <v>16</v>
      </c>
      <c r="G7" s="8" t="s">
        <v>17</v>
      </c>
      <c r="H7" s="8" t="s">
        <v>18</v>
      </c>
      <c r="I7" s="8" t="s">
        <v>19</v>
      </c>
    </row>
    <row r="8" s="2" customFormat="1" ht="85" customHeight="1" spans="1:9">
      <c r="A8" s="17" t="s">
        <v>20</v>
      </c>
      <c r="B8" s="17"/>
      <c r="C8" s="17"/>
      <c r="D8" s="18">
        <v>5246</v>
      </c>
      <c r="E8" s="12">
        <v>2527.15</v>
      </c>
      <c r="F8" s="19">
        <v>0.4817</v>
      </c>
      <c r="G8" s="13">
        <v>10</v>
      </c>
      <c r="H8" s="13">
        <v>4.82</v>
      </c>
      <c r="I8" s="14" t="s">
        <v>21</v>
      </c>
    </row>
    <row r="9" s="2" customFormat="1" ht="16.15" customHeight="1" spans="1:9">
      <c r="A9" s="8" t="s">
        <v>22</v>
      </c>
      <c r="B9" s="15"/>
      <c r="C9" s="15"/>
      <c r="D9" s="18">
        <v>5246</v>
      </c>
      <c r="E9" s="13">
        <v>2527.15</v>
      </c>
      <c r="F9" s="19">
        <v>0.4817</v>
      </c>
      <c r="G9" s="13" t="s">
        <v>23</v>
      </c>
      <c r="H9" s="13"/>
      <c r="I9" s="14"/>
    </row>
    <row r="10" s="2" customFormat="1" ht="16.15" customHeight="1" spans="1:9">
      <c r="A10" s="15" t="s">
        <v>24</v>
      </c>
      <c r="B10" s="15"/>
      <c r="C10" s="15"/>
      <c r="D10" s="18"/>
      <c r="E10" s="12"/>
      <c r="F10" s="13"/>
      <c r="G10" s="13" t="s">
        <v>23</v>
      </c>
      <c r="H10" s="13"/>
      <c r="I10" s="14"/>
    </row>
    <row r="11" s="2" customFormat="1" ht="16.15" customHeight="1" spans="1:9">
      <c r="A11" s="20" t="s">
        <v>25</v>
      </c>
      <c r="B11" s="15"/>
      <c r="C11" s="15"/>
      <c r="D11" s="18"/>
      <c r="E11" s="12"/>
      <c r="F11" s="13"/>
      <c r="G11" s="13" t="s">
        <v>23</v>
      </c>
      <c r="H11" s="13"/>
      <c r="I11" s="14"/>
    </row>
    <row r="12" s="2" customFormat="1" ht="16.15" customHeight="1" spans="1:9">
      <c r="A12" s="21" t="s">
        <v>26</v>
      </c>
      <c r="B12" s="22"/>
      <c r="C12" s="23"/>
      <c r="D12" s="24"/>
      <c r="E12" s="25" t="s">
        <v>27</v>
      </c>
      <c r="F12" s="25"/>
      <c r="G12" s="8" t="s">
        <v>17</v>
      </c>
      <c r="H12" s="8" t="s">
        <v>18</v>
      </c>
      <c r="I12" s="25" t="s">
        <v>28</v>
      </c>
    </row>
    <row r="13" s="2" customFormat="1" ht="36" customHeight="1" spans="1:9">
      <c r="A13" s="26"/>
      <c r="B13" s="27"/>
      <c r="C13" s="28"/>
      <c r="D13" s="29" t="s">
        <v>29</v>
      </c>
      <c r="E13" s="30" t="s">
        <v>30</v>
      </c>
      <c r="F13" s="31"/>
      <c r="G13" s="32">
        <v>6</v>
      </c>
      <c r="H13" s="32">
        <v>6</v>
      </c>
      <c r="I13" s="32"/>
    </row>
    <row r="14" s="2" customFormat="1" ht="46" customHeight="1" spans="1:9">
      <c r="A14" s="26"/>
      <c r="B14" s="27"/>
      <c r="C14" s="28"/>
      <c r="D14" s="33" t="s">
        <v>31</v>
      </c>
      <c r="E14" s="30" t="s">
        <v>32</v>
      </c>
      <c r="F14" s="31"/>
      <c r="G14" s="32">
        <v>6</v>
      </c>
      <c r="H14" s="32">
        <v>6</v>
      </c>
      <c r="I14" s="32"/>
    </row>
    <row r="15" s="2" customFormat="1" ht="58" customHeight="1" spans="1:9">
      <c r="A15" s="26"/>
      <c r="B15" s="27"/>
      <c r="C15" s="28"/>
      <c r="D15" s="33" t="s">
        <v>33</v>
      </c>
      <c r="E15" s="30" t="s">
        <v>34</v>
      </c>
      <c r="F15" s="31"/>
      <c r="G15" s="32">
        <v>6</v>
      </c>
      <c r="H15" s="32">
        <v>6</v>
      </c>
      <c r="I15" s="32"/>
    </row>
    <row r="16" s="2" customFormat="1" ht="46" customHeight="1" spans="1:9">
      <c r="A16" s="26"/>
      <c r="B16" s="27"/>
      <c r="C16" s="28"/>
      <c r="D16" s="33" t="s">
        <v>35</v>
      </c>
      <c r="E16" s="30" t="s">
        <v>36</v>
      </c>
      <c r="F16" s="31"/>
      <c r="G16" s="32">
        <v>6</v>
      </c>
      <c r="H16" s="32">
        <v>6</v>
      </c>
      <c r="I16" s="32"/>
    </row>
    <row r="17" s="2" customFormat="1" ht="85" customHeight="1" spans="1:9">
      <c r="A17" s="26"/>
      <c r="B17" s="27"/>
      <c r="C17" s="28"/>
      <c r="D17" s="33" t="s">
        <v>37</v>
      </c>
      <c r="E17" s="30" t="s">
        <v>38</v>
      </c>
      <c r="F17" s="31"/>
      <c r="G17" s="32">
        <v>6</v>
      </c>
      <c r="H17" s="32">
        <v>2.9</v>
      </c>
      <c r="I17" s="14" t="s">
        <v>21</v>
      </c>
    </row>
    <row r="18" s="2" customFormat="1" ht="48" customHeight="1" spans="1:9">
      <c r="A18" s="26"/>
      <c r="B18" s="27"/>
      <c r="C18" s="28"/>
      <c r="D18" s="33" t="s">
        <v>39</v>
      </c>
      <c r="E18" s="30" t="s">
        <v>40</v>
      </c>
      <c r="F18" s="31"/>
      <c r="G18" s="32">
        <v>5</v>
      </c>
      <c r="H18" s="32">
        <v>5</v>
      </c>
      <c r="I18" s="32"/>
    </row>
    <row r="19" s="2" customFormat="1" ht="37" customHeight="1" spans="1:9">
      <c r="A19" s="26"/>
      <c r="B19" s="27"/>
      <c r="C19" s="28"/>
      <c r="D19" s="33" t="s">
        <v>41</v>
      </c>
      <c r="E19" s="30" t="s">
        <v>42</v>
      </c>
      <c r="F19" s="31"/>
      <c r="G19" s="32">
        <v>5</v>
      </c>
      <c r="H19" s="32">
        <v>5</v>
      </c>
      <c r="I19" s="32"/>
    </row>
    <row r="20" s="2" customFormat="1" ht="16.15" customHeight="1" spans="1:9">
      <c r="A20" s="8" t="s">
        <v>43</v>
      </c>
      <c r="B20" s="8"/>
      <c r="C20" s="8"/>
      <c r="D20" s="8"/>
      <c r="E20" s="8"/>
      <c r="F20" s="8"/>
      <c r="G20" s="32">
        <f>SUM(G13:G19)</f>
        <v>40</v>
      </c>
      <c r="H20" s="32">
        <f>SUM(H13:H19)</f>
        <v>36.9</v>
      </c>
      <c r="I20" s="32"/>
    </row>
    <row r="21" s="2" customFormat="1" ht="16.15" customHeight="1" spans="1:9">
      <c r="A21" s="34" t="s">
        <v>44</v>
      </c>
      <c r="B21" s="35" t="s">
        <v>45</v>
      </c>
      <c r="C21" s="36"/>
      <c r="D21" s="36"/>
      <c r="E21" s="37"/>
      <c r="F21" s="35" t="s">
        <v>46</v>
      </c>
      <c r="G21" s="36"/>
      <c r="H21" s="36"/>
      <c r="I21" s="37"/>
    </row>
    <row r="22" s="2" customFormat="1" ht="155" customHeight="1" spans="1:9">
      <c r="A22" s="38"/>
      <c r="B22" s="39" t="s">
        <v>47</v>
      </c>
      <c r="C22" s="14"/>
      <c r="D22" s="14"/>
      <c r="E22" s="14"/>
      <c r="F22" s="39" t="s">
        <v>48</v>
      </c>
      <c r="G22" s="14"/>
      <c r="H22" s="14"/>
      <c r="I22" s="14"/>
    </row>
    <row r="23" s="2" customFormat="1" ht="28" customHeight="1" spans="1:9">
      <c r="A23" s="40" t="s">
        <v>49</v>
      </c>
      <c r="B23" s="8" t="s">
        <v>50</v>
      </c>
      <c r="C23" s="8" t="s">
        <v>51</v>
      </c>
      <c r="D23" s="33" t="s">
        <v>52</v>
      </c>
      <c r="E23" s="8" t="s">
        <v>53</v>
      </c>
      <c r="F23" s="8" t="s">
        <v>54</v>
      </c>
      <c r="G23" s="8" t="s">
        <v>17</v>
      </c>
      <c r="H23" s="8" t="s">
        <v>18</v>
      </c>
      <c r="I23" s="8" t="s">
        <v>19</v>
      </c>
    </row>
    <row r="24" s="2" customFormat="1" ht="21" customHeight="1" spans="1:9">
      <c r="A24" s="40"/>
      <c r="B24" s="41" t="s">
        <v>55</v>
      </c>
      <c r="C24" s="41" t="s">
        <v>56</v>
      </c>
      <c r="D24" s="42" t="s">
        <v>57</v>
      </c>
      <c r="E24" s="43" t="s">
        <v>58</v>
      </c>
      <c r="F24" s="13">
        <v>456</v>
      </c>
      <c r="G24" s="44">
        <v>2</v>
      </c>
      <c r="H24" s="44">
        <v>2</v>
      </c>
      <c r="I24" s="13"/>
    </row>
    <row r="25" s="2" customFormat="1" ht="21" customHeight="1" spans="1:9">
      <c r="A25" s="40"/>
      <c r="B25" s="41"/>
      <c r="C25" s="41"/>
      <c r="D25" s="42" t="s">
        <v>59</v>
      </c>
      <c r="E25" s="43" t="s">
        <v>60</v>
      </c>
      <c r="F25" s="13">
        <v>1849</v>
      </c>
      <c r="G25" s="44">
        <v>2</v>
      </c>
      <c r="H25" s="44">
        <v>2</v>
      </c>
      <c r="I25" s="13"/>
    </row>
    <row r="26" s="2" customFormat="1" ht="21" customHeight="1" spans="1:9">
      <c r="A26" s="40"/>
      <c r="B26" s="41"/>
      <c r="C26" s="41"/>
      <c r="D26" s="42" t="s">
        <v>61</v>
      </c>
      <c r="E26" s="43" t="s">
        <v>62</v>
      </c>
      <c r="F26" s="13">
        <v>1012489</v>
      </c>
      <c r="G26" s="44">
        <v>2</v>
      </c>
      <c r="H26" s="44">
        <v>2</v>
      </c>
      <c r="I26" s="13"/>
    </row>
    <row r="27" s="2" customFormat="1" ht="21" customHeight="1" spans="1:9">
      <c r="A27" s="40"/>
      <c r="B27" s="41"/>
      <c r="C27" s="41"/>
      <c r="D27" s="42" t="s">
        <v>63</v>
      </c>
      <c r="E27" s="43" t="s">
        <v>64</v>
      </c>
      <c r="F27" s="13">
        <v>153</v>
      </c>
      <c r="G27" s="44">
        <v>2</v>
      </c>
      <c r="H27" s="44">
        <v>2</v>
      </c>
      <c r="I27" s="13"/>
    </row>
    <row r="28" s="2" customFormat="1" ht="21" customHeight="1" spans="1:9">
      <c r="A28" s="40"/>
      <c r="B28" s="41"/>
      <c r="C28" s="41"/>
      <c r="D28" s="42" t="s">
        <v>65</v>
      </c>
      <c r="E28" s="43" t="s">
        <v>66</v>
      </c>
      <c r="F28" s="13">
        <v>8</v>
      </c>
      <c r="G28" s="44">
        <v>2</v>
      </c>
      <c r="H28" s="44">
        <v>2</v>
      </c>
      <c r="I28" s="13"/>
    </row>
    <row r="29" s="2" customFormat="1" ht="21" customHeight="1" spans="1:9">
      <c r="A29" s="40"/>
      <c r="B29" s="41"/>
      <c r="C29" s="41" t="s">
        <v>67</v>
      </c>
      <c r="D29" s="42" t="s">
        <v>68</v>
      </c>
      <c r="E29" s="45">
        <v>1</v>
      </c>
      <c r="F29" s="45">
        <v>1</v>
      </c>
      <c r="G29" s="44">
        <v>10</v>
      </c>
      <c r="H29" s="44">
        <v>10</v>
      </c>
      <c r="I29" s="13"/>
    </row>
    <row r="30" s="2" customFormat="1" ht="21" customHeight="1" spans="1:9">
      <c r="A30" s="40"/>
      <c r="B30" s="41"/>
      <c r="C30" s="41" t="s">
        <v>69</v>
      </c>
      <c r="D30" s="42" t="s">
        <v>70</v>
      </c>
      <c r="E30" s="43" t="s">
        <v>71</v>
      </c>
      <c r="F30" s="13">
        <v>97.5</v>
      </c>
      <c r="G30" s="44">
        <v>10</v>
      </c>
      <c r="H30" s="44">
        <v>10</v>
      </c>
      <c r="I30" s="13"/>
    </row>
    <row r="31" s="2" customFormat="1" ht="31" customHeight="1" spans="1:9">
      <c r="A31" s="40"/>
      <c r="B31" s="41" t="s">
        <v>72</v>
      </c>
      <c r="C31" s="41" t="s">
        <v>73</v>
      </c>
      <c r="D31" s="42" t="s">
        <v>74</v>
      </c>
      <c r="E31" s="43" t="s">
        <v>75</v>
      </c>
      <c r="F31" s="13">
        <v>9.3</v>
      </c>
      <c r="G31" s="44">
        <v>7.5</v>
      </c>
      <c r="H31" s="44">
        <v>7.5</v>
      </c>
      <c r="I31" s="13"/>
    </row>
    <row r="32" s="2" customFormat="1" ht="31" customHeight="1" spans="1:9">
      <c r="A32" s="40"/>
      <c r="B32" s="41"/>
      <c r="C32" s="41"/>
      <c r="D32" s="42" t="s">
        <v>76</v>
      </c>
      <c r="E32" s="43" t="s">
        <v>77</v>
      </c>
      <c r="F32" s="13">
        <v>9</v>
      </c>
      <c r="G32" s="44">
        <v>7.5</v>
      </c>
      <c r="H32" s="44">
        <v>7.5</v>
      </c>
      <c r="I32" s="13"/>
    </row>
    <row r="33" s="2" customFormat="1" ht="53" customHeight="1" spans="1:9">
      <c r="A33" s="40"/>
      <c r="B33" s="41" t="s">
        <v>78</v>
      </c>
      <c r="C33" s="41" t="s">
        <v>79</v>
      </c>
      <c r="D33" s="42" t="s">
        <v>80</v>
      </c>
      <c r="E33" s="43" t="s">
        <v>71</v>
      </c>
      <c r="F33" s="13">
        <v>94.5</v>
      </c>
      <c r="G33" s="44">
        <v>5</v>
      </c>
      <c r="H33" s="44">
        <v>5</v>
      </c>
      <c r="I33" s="13"/>
    </row>
    <row r="34" s="2" customFormat="1" ht="19" customHeight="1" spans="1:9">
      <c r="A34" s="46" t="s">
        <v>43</v>
      </c>
      <c r="B34" s="47"/>
      <c r="C34" s="47"/>
      <c r="D34" s="47"/>
      <c r="E34" s="47"/>
      <c r="F34" s="48"/>
      <c r="G34" s="8">
        <v>50</v>
      </c>
      <c r="H34" s="44">
        <f>SUM(H24:H33)</f>
        <v>50</v>
      </c>
      <c r="I34" s="13"/>
    </row>
    <row r="35" s="2" customFormat="1" ht="19" customHeight="1" spans="1:9">
      <c r="A35" s="46" t="s">
        <v>81</v>
      </c>
      <c r="B35" s="47"/>
      <c r="C35" s="47"/>
      <c r="D35" s="47"/>
      <c r="E35" s="47"/>
      <c r="F35" s="48"/>
      <c r="G35" s="8">
        <v>100</v>
      </c>
      <c r="H35" s="44">
        <f>H34+H20+H8</f>
        <v>91.72</v>
      </c>
      <c r="I35" s="13"/>
    </row>
    <row r="36" s="2" customFormat="1" ht="272" customHeight="1" spans="1:9">
      <c r="A36" s="49" t="s">
        <v>82</v>
      </c>
      <c r="B36" s="49"/>
      <c r="C36" s="49"/>
      <c r="D36" s="49"/>
      <c r="E36" s="49"/>
      <c r="F36" s="49"/>
      <c r="G36" s="49"/>
      <c r="H36" s="49"/>
      <c r="I36" s="49"/>
    </row>
  </sheetData>
  <mergeCells count="38">
    <mergeCell ref="A2:I2"/>
    <mergeCell ref="A3:I3"/>
    <mergeCell ref="A4:C4"/>
    <mergeCell ref="D4:I4"/>
    <mergeCell ref="A5:C5"/>
    <mergeCell ref="D5:E5"/>
    <mergeCell ref="G5:I5"/>
    <mergeCell ref="A6:C6"/>
    <mergeCell ref="D6:E6"/>
    <mergeCell ref="G6:I6"/>
    <mergeCell ref="A7:C7"/>
    <mergeCell ref="A8:C8"/>
    <mergeCell ref="A9:C9"/>
    <mergeCell ref="A10:C10"/>
    <mergeCell ref="A11:C11"/>
    <mergeCell ref="E12:F12"/>
    <mergeCell ref="E13:F13"/>
    <mergeCell ref="E14:F14"/>
    <mergeCell ref="E15:F15"/>
    <mergeCell ref="E16:F16"/>
    <mergeCell ref="E17:F17"/>
    <mergeCell ref="E18:F18"/>
    <mergeCell ref="E19:F19"/>
    <mergeCell ref="A20:F20"/>
    <mergeCell ref="B21:E21"/>
    <mergeCell ref="F21:I21"/>
    <mergeCell ref="B22:E22"/>
    <mergeCell ref="F22:I22"/>
    <mergeCell ref="A34:F34"/>
    <mergeCell ref="A35:F35"/>
    <mergeCell ref="A36:I36"/>
    <mergeCell ref="A21:A22"/>
    <mergeCell ref="A23:A33"/>
    <mergeCell ref="B24:B30"/>
    <mergeCell ref="B31:B32"/>
    <mergeCell ref="C24:C28"/>
    <mergeCell ref="C31:C32"/>
    <mergeCell ref="A12:C19"/>
  </mergeCells>
  <printOptions horizontalCentered="1" verticalCentered="1"/>
  <pageMargins left="0.511805555555556" right="0.511805555555556" top="1" bottom="1" header="0.310416666666667" footer="0.310416666666667"/>
  <pageSetup paperSize="9" scale="5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笑看人生</cp:lastModifiedBy>
  <cp:revision>1</cp:revision>
  <dcterms:created xsi:type="dcterms:W3CDTF">2018-02-20T00:47:00Z</dcterms:created>
  <cp:lastPrinted>2019-06-24T03:13:00Z</cp:lastPrinted>
  <dcterms:modified xsi:type="dcterms:W3CDTF">2025-06-25T03:37:17Z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E54890E901224017ADA634778E37FF06_12</vt:lpwstr>
  </property>
</Properties>
</file>