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附件3 中央对地方转移区域（项目）绩效自评表" sheetId="1" r:id="rId1"/>
    <sheet name="Sheet1" sheetId="2" r:id="rId2"/>
  </sheets>
  <definedNames>
    <definedName name="_xlnm.Print_Area" localSheetId="0">'附件3 中央对地方转移区域（项目）绩效自评表'!$A$1:$H$37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<sst xmlns="http://schemas.openxmlformats.org/spreadsheetml/2006/main" count="107" uniqueCount="102">
  <si>
    <t>附件</t>
  </si>
  <si>
    <t>天津市彩票市场调控资金转移支付项目绩效目标自评表</t>
  </si>
  <si>
    <t>（2024年度）</t>
  </si>
  <si>
    <t>转移支付（项目）名称</t>
  </si>
  <si>
    <t>彩票市场调控资金</t>
  </si>
  <si>
    <t>中央主管部门</t>
  </si>
  <si>
    <t>国家体育总局</t>
  </si>
  <si>
    <t>地方主管部门</t>
  </si>
  <si>
    <t>天津市体育局</t>
  </si>
  <si>
    <t>资金使用单位</t>
  </si>
  <si>
    <t>天津市体育彩票管理中心</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</si>
  <si>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</si>
  <si>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</si>
  <si>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</si>
  <si>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</si>
  <si>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</si>
  <si>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</si>
  <si>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</si>
  <si>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</si>
  <si>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</si>
  <si>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</si>
  <si>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</si>
  <si>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</si>
  <si>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天津市财政局严格按照转移支付管理制度以及资金管理办法规定的范围和标准分配资金。</t>
  </si>
  <si>
    <t>下达及时性</t>
  </si>
  <si>
    <t>天津市财政局严格按照预算法及其实施条例、转移支付管理制度规定以及资金管理办法规定的时限要求分解下达，全年预算3123.5万元，资金下达3123.5万元。</t>
  </si>
  <si>
    <t>拨付合规性</t>
  </si>
  <si>
    <t>天津市财政局严格按照国库集中支付制度有关规定支付资金，未出现违规将资金从国库转入财政专户或支付到预算单位实有资金账户等问题。</t>
  </si>
  <si>
    <t>使用规范性</t>
  </si>
  <si>
    <t>天津市体育彩票管理中心严格按照下达预算的科目和项目执行，未出现截留、挤占、挪用或擅自调整等问题。</t>
  </si>
  <si>
    <t>执行准确性</t>
  </si>
  <si>
    <t>天津市体育彩票管理中心按照上级下达和本级预算安排的金额以及项目进度及时准确执行。</t>
  </si>
  <si>
    <t>预算绩效管理情况</t>
  </si>
  <si>
    <t>天津市财政局在细化下达预算时同步下达绩效目标，并将有关资金纳入本级预算绩效管理，开展绩效监控和绩效评价。</t>
  </si>
  <si>
    <t>支出责任履行情况</t>
  </si>
  <si>
    <t>天津市财政局按照财政事权和支出责任划分有关规定，足额安排资金履行本级支出责任。</t>
  </si>
  <si>
    <t>总体目标完成情况</t>
  </si>
  <si>
    <t>总体目标</t>
  </si>
  <si>
    <t>全年实际完成情况</t>
  </si>
  <si>
    <t>1.支持彩票销售场所发展，提高实体店销售能力，改善业务设施，提升客户体验。
2.落实责任彩票工作，提升公益品牌形象，引导天津彩票市场健康发展。
3.策划并实施各类品牌活动，构建公益公信为核心的品牌形象，提升品牌美誉度。
4.开展市场监督检查工作，有效规范彩票市场秩序。</t>
  </si>
  <si>
    <t xml:space="preserve">   2024年彩票市场调控资金项目实现总体目标，通过“彩票销售场所能力提升和业务设施改善项目”开展体彩形象店建设及基层服务管理队伍和销售人员业务培训指导，提高实体店经营销售能力，提升客户体验，改善体彩业务设施，提升运营保障能力；通过“彩票公益属性和社会责任宣传项目”开展各渠道媒体投放，落实责任彩票工作，提升公益品牌形象，引导天津彩票市场健康发展；同时策划并实施各类品牌落地宣传活动，构建公益公信为核心的品牌形象，提升品牌美誉度；通过“规范彩票市场秩序项目”开展实体店合规运营检查工作，有效规范彩票市场秩序。</t>
  </si>
  <si>
    <t>绩效指标</t>
  </si>
  <si>
    <t>一级
指标</t>
  </si>
  <si>
    <t>二级指标</t>
  </si>
  <si>
    <t>三级指标</t>
  </si>
  <si>
    <t>指标值</t>
  </si>
  <si>
    <t>全年实际完成值</t>
  </si>
  <si>
    <t>未完成原因和改进措施</t>
  </si>
  <si>
    <t>产
出
指
标</t>
  </si>
  <si>
    <t>数量指标</t>
  </si>
  <si>
    <t>彩票销售额</t>
  </si>
  <si>
    <t>≥上年销售额80%</t>
  </si>
  <si>
    <t>投注终端数量</t>
  </si>
  <si>
    <t>≥上年数量的80%</t>
  </si>
  <si>
    <t>彩票销售场所数量</t>
  </si>
  <si>
    <t>彩票品种数量</t>
  </si>
  <si>
    <t>[4, 5]</t>
  </si>
  <si>
    <t>4种</t>
  </si>
  <si>
    <t>质量指标</t>
  </si>
  <si>
    <t>延时开奖等彩票销售安全事故发生率</t>
  </si>
  <si>
    <t>≤0.1%</t>
  </si>
  <si>
    <t xml:space="preserve">项目按期完成率 </t>
  </si>
  <si>
    <t>≥90%</t>
  </si>
  <si>
    <t>项目验收合格率</t>
  </si>
  <si>
    <t>时效指标</t>
  </si>
  <si>
    <t>开设、调整、停止彩票游戏前向社会发布公告及时率</t>
  </si>
  <si>
    <t>成本指标</t>
  </si>
  <si>
    <t>成本控制</t>
  </si>
  <si>
    <t>≤3123.5万元</t>
  </si>
  <si>
    <t>2405.9万元</t>
  </si>
  <si>
    <t>效益指标</t>
  </si>
  <si>
    <t>社会效益
指标</t>
  </si>
  <si>
    <t>彩票公益金筹集量</t>
  </si>
  <si>
    <t>≥上年筹集量80%</t>
  </si>
  <si>
    <t>国家彩票公益属性和社会责任宣传力度</t>
  </si>
  <si>
    <t>逐步提升</t>
  </si>
  <si>
    <t>进行媒体公益宣传策划投放，开展公益健步行、快乐操场、体彩30周年公益品牌展览宣传服务项目等一系列公益公信和公益品牌落地活动，借助天津市体育赛事“进景区、进街区、进商圈”和全民健身活动或场地建设等，在现场开展体育彩票落地活动宣传，主动融入商旅文体教，助力天津经济和公益事业发展，彰显社会责任，逐步提升国家彩票公益属性和社会责任宣传力度。</t>
  </si>
  <si>
    <t>当地彩票市场秩序总体情况，是否发现彩票相关违法违规行为；开展彩票市场日常监管，有效查处违规行为、移送违法行为，核查人民来信反映问题等情况。</t>
  </si>
  <si>
    <t>有效维护市场秩序</t>
  </si>
  <si>
    <t>委托第三方公司以常规巡查、专项巡查和暗访等形式开展实体店合规运营检查和专项调研项目，有效的维护了彩票市场秩序，践行了责任彩票建设工作，提高了实体店风险防控与合规经营意识。</t>
  </si>
  <si>
    <t>购彩便利性和舒适性</t>
  </si>
  <si>
    <t>有效改善</t>
  </si>
  <si>
    <t>开展体彩形象店建设，更新彩票销售终端机，提升实体店销售相关硬件设施，有效改善代销实体店购彩便利性和舒适性。</t>
  </si>
  <si>
    <t>满意度指标</t>
  </si>
  <si>
    <t>服务对象
满意度指标</t>
  </si>
  <si>
    <t>彩民满意度</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</si>
  <si>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</si>
  <si>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</si>
  <si>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</si>
  <si>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</si>
  <si>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</si>
  <si>
    <t>项目名称</t>
  </si>
  <si>
    <t>调整预算数</t>
  </si>
  <si>
    <t>集中支付_实际支出</t>
  </si>
  <si>
    <t>彩票公益属性和社会责任宣传（中央专款）</t>
  </si>
  <si>
    <t>体彩宣传国家彩票公益属性和社会责任（2024年中央专款）</t>
  </si>
  <si>
    <t>彩票销售场所能力提升和业务设施改善（中央专款）</t>
  </si>
  <si>
    <t>体彩提升销售场所能力（2024年中央专款）</t>
  </si>
  <si>
    <t>体彩改善业务设施（2024年中央专款）</t>
  </si>
  <si>
    <t>体育彩票市场秩序维护服务（2024年中央专款）</t>
  </si>
  <si>
    <t>规范彩票市场秩序（中央专款）</t>
  </si>
  <si>
    <t>体彩支持业务创新（2024年中央专款）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</si>
</sst>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2">
    <font>
      <sz val="11"/>
      <color theme="1"/>
      <name val="宋体"/>
      <charset val="134"/>
      <scheme val="minor"/>
    </font>
    <font>
      <sz val="12"/>
      <name val="宋体"/>
      <charset val="134"/>
    </font>
    <font>
      <sz val="10"/>
      <color theme="1"/>
      <name val="宋体"/>
      <charset val="134"/>
      <scheme val="minor"/>
    </font>
    <font>
      <sz val="10"/>
      <name val="黑体"/>
      <charset val="134"/>
    </font>
    <font>
      <sz val="12"/>
      <name val="黑体"/>
      <charset val="134"/>
    </font>
    <font>
      <sz val="16"/>
      <color rgb="FF000000"/>
      <name val="方正小标宋简体"/>
      <charset val="134"/>
    </font>
    <font>
      <sz val="16"/>
      <color theme="1"/>
      <name val="方正小标宋简体"/>
      <charset val="134"/>
    </font>
    <font>
      <sz val="10"/>
      <color theme="1"/>
      <name val="宋体"/>
      <charset val="134"/>
    </font>
    <font>
      <sz val="9"/>
      <color theme="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indexed="8"/>
      <name val="宋体"/>
      <charset val="134"/>
    </font>
    <font>
      <sz val="10"/>
      <color rgb="FF000000"/>
      <name val="宋体"/>
      <charset val="134"/>
    </font>
  </fonts>
  <fills count="3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1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5" borderId="18" applyNumberFormat="0" applyAlignment="0" applyProtection="0">
      <alignment vertical="center"/>
    </xf>
    <xf numFmtId="0" fontId="19" fillId="6" borderId="19" applyNumberFormat="0" applyAlignment="0" applyProtection="0">
      <alignment vertical="center"/>
    </xf>
    <xf numFmtId="0" fontId="20" fillId="6" borderId="18" applyNumberFormat="0" applyAlignment="0" applyProtection="0">
      <alignment vertical="center"/>
    </xf>
    <xf numFmtId="0" fontId="21" fillId="7" borderId="20" applyNumberFormat="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9" fontId="29"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43" fontId="29" fillId="0" borderId="0" applyFont="0" applyFill="0" applyBorder="0" applyAlignment="0" applyProtection="0">
      <alignment vertical="center"/>
    </xf>
  </cellStyleXfs>
  <cellXfs count="52">
    <xf numFmtId="0" fontId="0" fillId="0" borderId="0" xfId="0">
      <alignment vertical="center"/>
    </xf>
    <xf numFmtId="0" fontId="0" fillId="0" borderId="0" xfId="0" applyAlignment="1"/>
    <xf numFmtId="0" fontId="0" fillId="2" borderId="0" xfId="0" applyFill="1" applyAlignment="1"/>
    <xf numFmtId="0" fontId="0" fillId="3" borderId="0" xfId="0" applyFill="1" applyAlignment="1"/>
    <xf numFmtId="4" fontId="0" fillId="2" borderId="0" xfId="0" applyNumberFormat="1" applyFill="1" applyAlignment="1"/>
    <xf numFmtId="4" fontId="0" fillId="3" borderId="0" xfId="0" applyNumberFormat="1" applyFill="1" applyAlignment="1"/>
    <xf numFmtId="0" fontId="0" fillId="3" borderId="0" xfId="0" applyFont="1" applyFill="1" applyAlignment="1"/>
    <xf numFmtId="4" fontId="0" fillId="0" borderId="0" xfId="0" applyNumberFormat="1">
      <alignment vertical="center"/>
    </xf>
    <xf numFmtId="0" fontId="1" fillId="0" borderId="0" xfId="50" applyAlignment="1">
      <alignment vertical="center" wrapText="1"/>
    </xf>
    <xf numFmtId="0" fontId="2" fillId="0" borderId="0" xfId="0" applyFont="1">
      <alignment vertical="center"/>
    </xf>
    <xf numFmtId="0" fontId="3" fillId="0" borderId="0" xfId="50" applyFont="1" applyAlignment="1">
      <alignment horizontal="left" vertical="center"/>
    </xf>
    <xf numFmtId="0" fontId="4" fillId="0" borderId="0" xfId="5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 xfId="0" applyFont="1" applyBorder="1" applyAlignment="1">
      <alignment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176" fontId="2" fillId="0" borderId="2" xfId="3" applyNumberFormat="1"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2" xfId="0" applyFont="1" applyBorder="1" applyAlignment="1">
      <alignment vertical="center" wrapText="1"/>
    </xf>
    <xf numFmtId="0" fontId="7" fillId="0" borderId="2" xfId="0" applyFont="1" applyBorder="1" applyAlignment="1">
      <alignment horizontal="left" vertical="center" wrapText="1"/>
    </xf>
    <xf numFmtId="0" fontId="2" fillId="0" borderId="2" xfId="0" applyFont="1" applyBorder="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textRotation="255" wrapText="1"/>
    </xf>
    <xf numFmtId="0" fontId="9" fillId="0" borderId="2" xfId="50"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2" xfId="3" applyFont="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Border="1" applyAlignment="1">
      <alignment horizontal="center" vertical="center" wrapText="1" readingOrder="1"/>
    </xf>
    <xf numFmtId="0" fontId="2" fillId="0" borderId="3" xfId="0" applyFont="1" applyBorder="1" applyAlignment="1">
      <alignment horizontal="left" vertical="center" wrapText="1" readingOrder="1"/>
    </xf>
    <xf numFmtId="0" fontId="2" fillId="0" borderId="4" xfId="0" applyFont="1" applyBorder="1" applyAlignment="1">
      <alignment horizontal="left" vertical="center" wrapText="1" readingOrder="1"/>
    </xf>
    <xf numFmtId="0" fontId="2" fillId="0" borderId="5" xfId="0" applyFont="1" applyBorder="1" applyAlignment="1">
      <alignment horizontal="left" vertical="center" wrapText="1" readingOrder="1"/>
    </xf>
    <xf numFmtId="0" fontId="2" fillId="0" borderId="0" xfId="0" applyFont="1" applyAlignment="1">
      <alignment horizontal="left"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10" xfId="51"/>
    <cellStyle name="常规 2 2" xfId="52"/>
    <cellStyle name="常规 2 2 2" xfId="53"/>
    <cellStyle name="常规 3" xfId="54"/>
    <cellStyle name="常规 3 2" xfId="55"/>
    <cellStyle name="常规 4" xfId="56"/>
    <cellStyle name="常规 5" xfId="57"/>
    <cellStyle name="常规 5 2" xfId="58"/>
    <cellStyle name="常规 6" xfId="59"/>
    <cellStyle name="常规 6 2" xfId="60"/>
    <cellStyle name="常规 7" xfId="61"/>
    <cellStyle name="千位分隔 2"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abSelected="1" view="pageBreakPreview" zoomScale="110" zoomScaleNormal="100" workbookViewId="0">
      <selection activeCell="A2" sqref="A2:H2"/>
    </sheetView>
  </sheetViews>
  <sheetFormatPr defaultColWidth="8.87962962962963" defaultRowHeight="14.4" outlineLevelCol="7"/>
  <cols>
    <col min="1" max="2" width="4.62962962962963" customWidth="1"/>
    <col min="3" max="3" width="10.75" customWidth="1"/>
    <col min="4" max="4" width="20.1296296296296" customWidth="1"/>
    <col min="5" max="5" width="15.25" customWidth="1"/>
    <col min="6" max="6" width="12.25" customWidth="1"/>
    <col min="7" max="7" width="24.75" customWidth="1"/>
    <col min="8" max="8" width="13.75" customWidth="1"/>
  </cols>
  <sheetData>
    <row r="1" s="8" customFormat="1" ht="16.5" customHeight="1" spans="1:4">
      <c r="A1" s="10" t="s">
        <v>0</v>
      </c>
      <c r="B1" s="11"/>
      <c r="C1" s="11"/>
      <c r="D1" s="11"/>
    </row>
    <row r="2" ht="60.95" customHeight="1" spans="1:8">
      <c r="A2" s="12" t="s">
        <v>1</v>
      </c>
      <c r="B2" s="13"/>
      <c r="C2" s="13"/>
      <c r="D2" s="13"/>
      <c r="E2" s="13"/>
      <c r="F2" s="13"/>
      <c r="G2" s="13"/>
      <c r="H2" s="13"/>
    </row>
    <row r="3" ht="15.95" customHeight="1" spans="1:8">
      <c r="A3" s="14" t="s">
        <v>2</v>
      </c>
      <c r="B3" s="14"/>
      <c r="C3" s="14"/>
      <c r="D3" s="14"/>
      <c r="E3" s="14"/>
      <c r="F3" s="14"/>
      <c r="G3" s="14"/>
      <c r="H3" s="14"/>
    </row>
    <row r="4" s="9" customFormat="1" ht="27.6" customHeight="1" spans="1:8">
      <c r="A4" s="15" t="s">
        <v>3</v>
      </c>
      <c r="B4" s="15"/>
      <c r="C4" s="15"/>
      <c r="D4" s="16" t="s">
        <v>4</v>
      </c>
      <c r="E4" s="17"/>
      <c r="F4" s="17"/>
      <c r="G4" s="17"/>
      <c r="H4" s="18"/>
    </row>
    <row r="5" s="9" customFormat="1" ht="16.15" customHeight="1" spans="1:8">
      <c r="A5" s="15" t="s">
        <v>5</v>
      </c>
      <c r="B5" s="15"/>
      <c r="C5" s="15"/>
      <c r="D5" s="19" t="s">
        <v>6</v>
      </c>
      <c r="E5" s="20"/>
      <c r="F5" s="20"/>
      <c r="G5" s="20"/>
      <c r="H5" s="21"/>
    </row>
    <row r="6" s="9" customFormat="1" ht="16.15" customHeight="1" spans="1:8">
      <c r="A6" s="15" t="s">
        <v>7</v>
      </c>
      <c r="B6" s="15"/>
      <c r="C6" s="15"/>
      <c r="D6" s="22" t="s">
        <v>8</v>
      </c>
      <c r="E6" s="15"/>
      <c r="F6" s="15" t="s">
        <v>9</v>
      </c>
      <c r="G6" s="15" t="s">
        <v>10</v>
      </c>
      <c r="H6" s="15"/>
    </row>
    <row r="7" s="9" customFormat="1" ht="26.1" customHeight="1" spans="1:8">
      <c r="A7" s="23" t="s">
        <v>11</v>
      </c>
      <c r="B7" s="24"/>
      <c r="C7" s="25"/>
      <c r="D7" s="26"/>
      <c r="E7" s="15" t="s">
        <v>12</v>
      </c>
      <c r="F7" s="15" t="s">
        <v>13</v>
      </c>
      <c r="G7" s="15"/>
      <c r="H7" s="15" t="s">
        <v>14</v>
      </c>
    </row>
    <row r="8" s="9" customFormat="1" ht="16.15" customHeight="1" spans="1:8">
      <c r="A8" s="27"/>
      <c r="B8" s="28"/>
      <c r="C8" s="29"/>
      <c r="D8" s="26" t="s">
        <v>15</v>
      </c>
      <c r="E8" s="22">
        <f>E9</f>
        <v>3123.5</v>
      </c>
      <c r="F8" s="15">
        <f>F9</f>
        <v>2405.9</v>
      </c>
      <c r="G8" s="15"/>
      <c r="H8" s="30">
        <f>H9</f>
        <v>0.77025772370738</v>
      </c>
    </row>
    <row r="9" s="9" customFormat="1" ht="16.15" customHeight="1" spans="1:8">
      <c r="A9" s="27"/>
      <c r="B9" s="28"/>
      <c r="C9" s="29"/>
      <c r="D9" s="31" t="s">
        <v>16</v>
      </c>
      <c r="E9" s="15">
        <v>3123.5</v>
      </c>
      <c r="F9" s="15">
        <v>2405.9</v>
      </c>
      <c r="G9" s="15"/>
      <c r="H9" s="30">
        <f>F9/E9</f>
        <v>0.77025772370738</v>
      </c>
    </row>
    <row r="10" s="9" customFormat="1" ht="16.15" customHeight="1" spans="1:8">
      <c r="A10" s="27"/>
      <c r="B10" s="28"/>
      <c r="C10" s="29"/>
      <c r="D10" s="26" t="s">
        <v>17</v>
      </c>
      <c r="E10" s="22"/>
      <c r="F10" s="15"/>
      <c r="G10" s="15"/>
      <c r="H10" s="32"/>
    </row>
    <row r="11" s="9" customFormat="1" ht="16.15" customHeight="1" spans="1:8">
      <c r="A11" s="33"/>
      <c r="B11" s="34"/>
      <c r="C11" s="35"/>
      <c r="D11" s="36" t="s">
        <v>18</v>
      </c>
      <c r="E11" s="22"/>
      <c r="F11" s="15"/>
      <c r="G11" s="15"/>
      <c r="H11" s="32"/>
    </row>
    <row r="12" s="9" customFormat="1" ht="25.5" customHeight="1" spans="1:8">
      <c r="A12" s="23" t="s">
        <v>19</v>
      </c>
      <c r="B12" s="24"/>
      <c r="C12" s="25"/>
      <c r="D12" s="26"/>
      <c r="E12" s="22" t="s">
        <v>20</v>
      </c>
      <c r="F12" s="22"/>
      <c r="G12" s="22"/>
      <c r="H12" s="22" t="s">
        <v>21</v>
      </c>
    </row>
    <row r="13" s="9" customFormat="1" ht="27" customHeight="1" spans="1:8">
      <c r="A13" s="27"/>
      <c r="B13" s="28"/>
      <c r="C13" s="29"/>
      <c r="D13" s="31" t="s">
        <v>22</v>
      </c>
      <c r="E13" s="37" t="s">
        <v>23</v>
      </c>
      <c r="F13" s="37"/>
      <c r="G13" s="37"/>
      <c r="H13" s="22"/>
    </row>
    <row r="14" s="9" customFormat="1" ht="57.75" customHeight="1" spans="1:8">
      <c r="A14" s="27"/>
      <c r="B14" s="28"/>
      <c r="C14" s="29"/>
      <c r="D14" s="38" t="s">
        <v>24</v>
      </c>
      <c r="E14" s="37" t="s">
        <v>25</v>
      </c>
      <c r="F14" s="37"/>
      <c r="G14" s="37"/>
      <c r="H14" s="22"/>
    </row>
    <row r="15" s="9" customFormat="1" ht="45" customHeight="1" spans="1:8">
      <c r="A15" s="27"/>
      <c r="B15" s="28"/>
      <c r="C15" s="29"/>
      <c r="D15" s="38" t="s">
        <v>26</v>
      </c>
      <c r="E15" s="37" t="s">
        <v>27</v>
      </c>
      <c r="F15" s="37"/>
      <c r="G15" s="37"/>
      <c r="H15" s="22"/>
    </row>
    <row r="16" s="9" customFormat="1" ht="27" customHeight="1" spans="1:8">
      <c r="A16" s="27"/>
      <c r="B16" s="28"/>
      <c r="C16" s="29"/>
      <c r="D16" s="38" t="s">
        <v>28</v>
      </c>
      <c r="E16" s="37" t="s">
        <v>29</v>
      </c>
      <c r="F16" s="37"/>
      <c r="G16" s="37"/>
      <c r="H16" s="22"/>
    </row>
    <row r="17" s="9" customFormat="1" ht="27" customHeight="1" spans="1:8">
      <c r="A17" s="27"/>
      <c r="B17" s="28"/>
      <c r="C17" s="29"/>
      <c r="D17" s="38" t="s">
        <v>30</v>
      </c>
      <c r="E17" s="37" t="s">
        <v>31</v>
      </c>
      <c r="F17" s="37"/>
      <c r="G17" s="37"/>
      <c r="H17" s="22"/>
    </row>
    <row r="18" s="9" customFormat="1" ht="43.5" customHeight="1" spans="1:8">
      <c r="A18" s="27"/>
      <c r="B18" s="28"/>
      <c r="C18" s="29"/>
      <c r="D18" s="38" t="s">
        <v>32</v>
      </c>
      <c r="E18" s="37" t="s">
        <v>33</v>
      </c>
      <c r="F18" s="37"/>
      <c r="G18" s="37"/>
      <c r="H18" s="22"/>
    </row>
    <row r="19" s="9" customFormat="1" ht="30.75" customHeight="1" spans="1:8">
      <c r="A19" s="33"/>
      <c r="B19" s="34"/>
      <c r="C19" s="35"/>
      <c r="D19" s="38" t="s">
        <v>34</v>
      </c>
      <c r="E19" s="37" t="s">
        <v>35</v>
      </c>
      <c r="F19" s="37"/>
      <c r="G19" s="37"/>
      <c r="H19" s="22"/>
    </row>
    <row r="20" s="9" customFormat="1" ht="16.15" customHeight="1" spans="1:8">
      <c r="A20" s="39" t="s">
        <v>36</v>
      </c>
      <c r="B20" s="33" t="s">
        <v>37</v>
      </c>
      <c r="C20" s="34"/>
      <c r="D20" s="34"/>
      <c r="E20" s="35"/>
      <c r="F20" s="33" t="s">
        <v>38</v>
      </c>
      <c r="G20" s="34"/>
      <c r="H20" s="35"/>
    </row>
    <row r="21" s="9" customFormat="1" ht="132.75" customHeight="1" spans="1:8">
      <c r="A21" s="40"/>
      <c r="B21" s="15" t="s">
        <v>39</v>
      </c>
      <c r="C21" s="15"/>
      <c r="D21" s="15"/>
      <c r="E21" s="15"/>
      <c r="F21" s="41" t="s">
        <v>40</v>
      </c>
      <c r="G21" s="41"/>
      <c r="H21" s="41"/>
    </row>
    <row r="22" s="9" customFormat="1" ht="26.1" customHeight="1" spans="1:8">
      <c r="A22" s="42" t="s">
        <v>41</v>
      </c>
      <c r="B22" s="15" t="s">
        <v>42</v>
      </c>
      <c r="C22" s="15" t="s">
        <v>43</v>
      </c>
      <c r="D22" s="15" t="s">
        <v>44</v>
      </c>
      <c r="E22" s="15"/>
      <c r="F22" s="15" t="s">
        <v>45</v>
      </c>
      <c r="G22" s="15" t="s">
        <v>46</v>
      </c>
      <c r="H22" s="15" t="s">
        <v>47</v>
      </c>
    </row>
    <row r="23" s="9" customFormat="1" ht="26.25" customHeight="1" spans="1:8">
      <c r="A23" s="42"/>
      <c r="B23" s="43" t="s">
        <v>48</v>
      </c>
      <c r="C23" s="43" t="s">
        <v>49</v>
      </c>
      <c r="D23" s="15" t="s">
        <v>50</v>
      </c>
      <c r="E23" s="15"/>
      <c r="F23" s="15" t="s">
        <v>51</v>
      </c>
      <c r="G23" s="44">
        <v>0.989</v>
      </c>
      <c r="H23" s="15"/>
    </row>
    <row r="24" s="9" customFormat="1" ht="30" customHeight="1" spans="1:8">
      <c r="A24" s="42"/>
      <c r="B24" s="43"/>
      <c r="C24" s="43"/>
      <c r="D24" s="15" t="s">
        <v>52</v>
      </c>
      <c r="E24" s="15"/>
      <c r="F24" s="15" t="s">
        <v>53</v>
      </c>
      <c r="G24" s="44">
        <v>1.112</v>
      </c>
      <c r="H24" s="15"/>
    </row>
    <row r="25" s="9" customFormat="1" ht="25.5" customHeight="1" spans="1:8">
      <c r="A25" s="42"/>
      <c r="B25" s="43"/>
      <c r="C25" s="43"/>
      <c r="D25" s="15" t="s">
        <v>54</v>
      </c>
      <c r="E25" s="15"/>
      <c r="F25" s="15" t="s">
        <v>53</v>
      </c>
      <c r="G25" s="44">
        <v>1.111</v>
      </c>
      <c r="H25" s="15"/>
    </row>
    <row r="26" s="9" customFormat="1" ht="13.15" customHeight="1" spans="1:8">
      <c r="A26" s="42"/>
      <c r="B26" s="43"/>
      <c r="C26" s="43"/>
      <c r="D26" s="15" t="s">
        <v>55</v>
      </c>
      <c r="E26" s="15"/>
      <c r="F26" s="15" t="s">
        <v>56</v>
      </c>
      <c r="G26" s="15" t="s">
        <v>57</v>
      </c>
      <c r="H26" s="15"/>
    </row>
    <row r="27" s="9" customFormat="1" ht="13.15" customHeight="1" spans="1:8">
      <c r="A27" s="42"/>
      <c r="B27" s="43"/>
      <c r="C27" s="43" t="s">
        <v>58</v>
      </c>
      <c r="D27" s="15" t="s">
        <v>59</v>
      </c>
      <c r="E27" s="15"/>
      <c r="F27" s="15" t="s">
        <v>60</v>
      </c>
      <c r="G27" s="45">
        <v>0</v>
      </c>
      <c r="H27" s="15"/>
    </row>
    <row r="28" s="9" customFormat="1" ht="13.15" customHeight="1" spans="1:8">
      <c r="A28" s="42"/>
      <c r="B28" s="43"/>
      <c r="C28" s="43"/>
      <c r="D28" s="15" t="s">
        <v>61</v>
      </c>
      <c r="E28" s="15"/>
      <c r="F28" s="15" t="s">
        <v>62</v>
      </c>
      <c r="G28" s="45">
        <v>1</v>
      </c>
      <c r="H28" s="15"/>
    </row>
    <row r="29" s="9" customFormat="1" ht="13.15" customHeight="1" spans="1:8">
      <c r="A29" s="42"/>
      <c r="B29" s="43"/>
      <c r="C29" s="43"/>
      <c r="D29" s="15" t="s">
        <v>63</v>
      </c>
      <c r="E29" s="15"/>
      <c r="F29" s="15" t="s">
        <v>62</v>
      </c>
      <c r="G29" s="45">
        <v>1</v>
      </c>
      <c r="H29" s="15"/>
    </row>
    <row r="30" s="9" customFormat="1" ht="31.5" customHeight="1" spans="1:8">
      <c r="A30" s="42"/>
      <c r="B30" s="43"/>
      <c r="C30" s="43" t="s">
        <v>64</v>
      </c>
      <c r="D30" s="15" t="s">
        <v>65</v>
      </c>
      <c r="E30" s="15"/>
      <c r="F30" s="45">
        <v>1</v>
      </c>
      <c r="G30" s="45">
        <v>1</v>
      </c>
      <c r="H30" s="15"/>
    </row>
    <row r="31" s="9" customFormat="1" ht="25.5" customHeight="1" spans="1:8">
      <c r="A31" s="42"/>
      <c r="B31" s="43"/>
      <c r="C31" s="43" t="s">
        <v>66</v>
      </c>
      <c r="D31" s="15" t="s">
        <v>67</v>
      </c>
      <c r="E31" s="15"/>
      <c r="F31" s="15" t="s">
        <v>68</v>
      </c>
      <c r="G31" s="15" t="s">
        <v>69</v>
      </c>
      <c r="H31" s="15"/>
    </row>
    <row r="32" s="9" customFormat="1" ht="24" customHeight="1" spans="1:8">
      <c r="A32" s="42"/>
      <c r="B32" s="43" t="s">
        <v>70</v>
      </c>
      <c r="C32" s="43" t="s">
        <v>71</v>
      </c>
      <c r="D32" s="15" t="s">
        <v>72</v>
      </c>
      <c r="E32" s="15"/>
      <c r="F32" s="15" t="s">
        <v>73</v>
      </c>
      <c r="G32" s="44">
        <v>0.985</v>
      </c>
      <c r="H32" s="15"/>
    </row>
    <row r="33" s="9" customFormat="1" ht="189" customHeight="1" spans="1:8">
      <c r="A33" s="42"/>
      <c r="B33" s="43"/>
      <c r="C33" s="43"/>
      <c r="D33" s="15" t="s">
        <v>74</v>
      </c>
      <c r="E33" s="15"/>
      <c r="F33" s="15" t="s">
        <v>75</v>
      </c>
      <c r="G33" s="46" t="s">
        <v>76</v>
      </c>
      <c r="H33" s="15"/>
    </row>
    <row r="34" s="9" customFormat="1" ht="148.5" customHeight="1" spans="1:8">
      <c r="A34" s="42"/>
      <c r="B34" s="43"/>
      <c r="C34" s="43"/>
      <c r="D34" s="15" t="s">
        <v>77</v>
      </c>
      <c r="E34" s="15"/>
      <c r="F34" s="15" t="s">
        <v>78</v>
      </c>
      <c r="G34" s="46" t="s">
        <v>79</v>
      </c>
      <c r="H34" s="15"/>
    </row>
    <row r="35" s="9" customFormat="1" ht="81" customHeight="1" spans="1:8">
      <c r="A35" s="42"/>
      <c r="B35" s="43"/>
      <c r="C35" s="43"/>
      <c r="D35" s="15" t="s">
        <v>80</v>
      </c>
      <c r="E35" s="15"/>
      <c r="F35" s="15" t="s">
        <v>81</v>
      </c>
      <c r="G35" s="46" t="s">
        <v>82</v>
      </c>
      <c r="H35" s="15"/>
    </row>
    <row r="36" s="9" customFormat="1" ht="24" customHeight="1" spans="1:8">
      <c r="A36" s="42"/>
      <c r="B36" s="43" t="s">
        <v>83</v>
      </c>
      <c r="C36" s="43" t="s">
        <v>84</v>
      </c>
      <c r="D36" s="15" t="s">
        <v>85</v>
      </c>
      <c r="E36" s="15"/>
      <c r="F36" s="15" t="s">
        <v>62</v>
      </c>
      <c r="G36" s="44">
        <v>0.917</v>
      </c>
      <c r="H36" s="15"/>
    </row>
    <row r="37" s="9" customFormat="1" ht="16.15" customHeight="1" spans="1:8">
      <c r="A37" s="47" t="s">
        <v>86</v>
      </c>
      <c r="B37" s="48" t="s">
        <v>87</v>
      </c>
      <c r="C37" s="49"/>
      <c r="D37" s="49"/>
      <c r="E37" s="49"/>
      <c r="F37" s="49"/>
      <c r="G37" s="49"/>
      <c r="H37" s="50"/>
    </row>
    <row r="38" s="9" customFormat="1" ht="12.95" customHeight="1" spans="1:8">
      <c r="A38" s="51" t="s">
        <v>88</v>
      </c>
      <c r="B38" s="51"/>
      <c r="C38" s="51"/>
      <c r="D38" s="51"/>
      <c r="E38" s="51"/>
      <c r="F38" s="51"/>
      <c r="G38" s="51"/>
      <c r="H38" s="51"/>
    </row>
    <row r="39" s="9" customFormat="1" ht="26.1" customHeight="1" spans="1:8">
      <c r="A39" s="51" t="s">
        <v>89</v>
      </c>
      <c r="B39" s="51"/>
      <c r="C39" s="51"/>
      <c r="D39" s="51"/>
      <c r="E39" s="51"/>
      <c r="F39" s="51"/>
      <c r="G39" s="51"/>
      <c r="H39" s="51"/>
    </row>
    <row r="40" s="9" customFormat="1" ht="17.1" customHeight="1" spans="1:8">
      <c r="A40" s="51" t="s">
        <v>90</v>
      </c>
      <c r="B40" s="51"/>
      <c r="C40" s="51"/>
      <c r="D40" s="51"/>
      <c r="E40" s="51"/>
      <c r="F40" s="51"/>
      <c r="G40" s="51"/>
      <c r="H40" s="51"/>
    </row>
  </sheetData>
  <mergeCells count="54">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B37:H37"/>
    <mergeCell ref="A38:H38"/>
    <mergeCell ref="A39:H39"/>
    <mergeCell ref="A40:H40"/>
    <mergeCell ref="A20:A21"/>
    <mergeCell ref="A22:A36"/>
    <mergeCell ref="B23:B31"/>
    <mergeCell ref="B32:B35"/>
    <mergeCell ref="C23:C26"/>
    <mergeCell ref="C27:C29"/>
    <mergeCell ref="C32:C35"/>
    <mergeCell ref="A7:C11"/>
    <mergeCell ref="A12:C19"/>
  </mergeCells>
  <printOptions horizontalCentered="1" verticalCentered="1"/>
  <pageMargins left="0.865972222222222" right="0.786805555555556" top="0.472222222222222" bottom="0.393055555555556" header="0.310416666666667" footer="0.310416666666667"/>
  <pageSetup paperSize="9" scale="6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21" sqref="A21"/>
    </sheetView>
  </sheetViews>
  <sheetFormatPr defaultColWidth="9" defaultRowHeight="14.4" outlineLevelCol="3"/>
  <cols>
    <col min="1" max="1" width="54.8796296296296" customWidth="1"/>
    <col min="2" max="2" width="15" customWidth="1"/>
    <col min="3" max="3" width="18.3796296296296" customWidth="1"/>
  </cols>
  <sheetData>
    <row r="1" s="1" customFormat="1" spans="1:3">
      <c r="A1" s="1" t="s">
        <v>91</v>
      </c>
      <c r="B1" s="1" t="s">
        <v>92</v>
      </c>
      <c r="C1" s="1" t="s">
        <v>93</v>
      </c>
    </row>
    <row r="2" s="2" customFormat="1" spans="1:3">
      <c r="A2" s="2" t="s">
        <v>94</v>
      </c>
      <c r="B2" s="4">
        <v>20815000</v>
      </c>
      <c r="C2" s="4">
        <v>17221603</v>
      </c>
    </row>
    <row r="3" s="2" customFormat="1" spans="1:3">
      <c r="A3" s="2" t="s">
        <v>95</v>
      </c>
      <c r="B3" s="4">
        <v>2520000</v>
      </c>
      <c r="C3" s="2">
        <v>0</v>
      </c>
    </row>
    <row r="4" s="3" customFormat="1" spans="1:3">
      <c r="A4" s="3" t="s">
        <v>96</v>
      </c>
      <c r="B4" s="5">
        <v>2000000</v>
      </c>
      <c r="C4" s="5">
        <v>1960000</v>
      </c>
    </row>
    <row r="5" s="3" customFormat="1" spans="1:3">
      <c r="A5" s="3" t="s">
        <v>96</v>
      </c>
      <c r="B5" s="5">
        <v>1550000</v>
      </c>
      <c r="C5" s="5">
        <v>1542700</v>
      </c>
    </row>
    <row r="6" s="3" customFormat="1" spans="1:3">
      <c r="A6" s="3" t="s">
        <v>96</v>
      </c>
      <c r="B6" s="5">
        <v>1300000</v>
      </c>
      <c r="C6" s="5">
        <v>1189000</v>
      </c>
    </row>
    <row r="7" s="3" customFormat="1" spans="1:3">
      <c r="A7" s="3" t="s">
        <v>97</v>
      </c>
      <c r="B7" s="5">
        <v>800000</v>
      </c>
      <c r="C7" s="5">
        <v>586000</v>
      </c>
    </row>
    <row r="8" s="3" customFormat="1" spans="1:3">
      <c r="A8" s="3" t="s">
        <v>98</v>
      </c>
      <c r="B8" s="5">
        <v>1000000</v>
      </c>
      <c r="C8" s="5">
        <v>988000</v>
      </c>
    </row>
    <row r="9" s="2" customFormat="1" spans="1:3">
      <c r="A9" s="2" t="s">
        <v>99</v>
      </c>
      <c r="B9" s="4">
        <v>300000</v>
      </c>
      <c r="C9" s="4">
        <v>150000</v>
      </c>
    </row>
    <row r="10" s="2" customFormat="1" spans="1:3">
      <c r="A10" s="2" t="s">
        <v>100</v>
      </c>
      <c r="B10" s="4">
        <v>800000</v>
      </c>
      <c r="C10" s="4">
        <v>276600</v>
      </c>
    </row>
    <row r="11" s="3" customFormat="1" spans="1:3">
      <c r="A11" s="6" t="s">
        <v>101</v>
      </c>
      <c r="B11" s="5">
        <v>150000</v>
      </c>
      <c r="C11" s="5">
        <v>145000</v>
      </c>
    </row>
    <row r="12" spans="2:4">
      <c r="B12" s="7">
        <f>SUM(B2:B11)</f>
        <v>31235000</v>
      </c>
      <c r="C12" s="7">
        <f>SUM(C2:C11)</f>
        <v>24058903</v>
      </c>
      <c r="D12">
        <f>C12/B12</f>
        <v>0.770254618216744</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附件3 中央对地方转移区域（项目）绩效自评表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笑看人生</cp:lastModifiedBy>
  <cp:revision>1</cp:revision>
  <dcterms:created xsi:type="dcterms:W3CDTF">2018-02-18T08:47:00Z</dcterms:created>
  <cp:lastPrinted>2025-03-24T07:10:00Z</cp:lastPrinted>
  <dcterms:modified xsi:type="dcterms:W3CDTF">2025-06-25T03:36:37Z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false</vt:bool>
  </property>
  <property fmtid="{D5CDD505-2E9C-101B-9397-08002B2CF9AE}" pid="4" name="ICV">
    <vt:lpwstr>BFDFF846A8A14BBCACA2BC7FB8197B9A_12</vt:lpwstr>
  </property>
</Properties>
</file>